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B7E7EE93-EA5A-4198-8A8F-DC3005E33E30}" xr6:coauthVersionLast="47" xr6:coauthVersionMax="47" xr10:uidLastSave="{00000000-0000-0000-0000-000000000000}"/>
  <bookViews>
    <workbookView xWindow="3810" yWindow="915" windowWidth="21345" windowHeight="20115" activeTab="1" xr2:uid="{00000000-000D-0000-FFFF-FFFF00000000}"/>
  </bookViews>
  <sheets>
    <sheet name="Lot N°19 Page de garde" sheetId="3" r:id="rId1"/>
    <sheet name="DPGF" sheetId="5" r:id="rId2"/>
  </sheets>
  <definedNames>
    <definedName name="_Toc169401413" localSheetId="1">#REF!</definedName>
    <definedName name="_Toc200274603" localSheetId="1">DPGF!#REF!</definedName>
    <definedName name="_Toc220733597" localSheetId="1">DPGF!#REF!</definedName>
    <definedName name="_Toc262048084" localSheetId="1">#REF!</definedName>
    <definedName name="_Toc26323919" localSheetId="1">DPGF!#REF!</definedName>
    <definedName name="_Toc295122366" localSheetId="1">DPGF!#REF!</definedName>
    <definedName name="_Toc295122372" localSheetId="1">DPGF!#REF!</definedName>
    <definedName name="_Toc295122375" localSheetId="1">DPGF!#REF!</definedName>
    <definedName name="_Toc298311585" localSheetId="1">DPGF!#REF!</definedName>
    <definedName name="_Toc319314717" localSheetId="1">DPGF!#REF!</definedName>
    <definedName name="_Toc319314778" localSheetId="1">DPGF!#REF!</definedName>
    <definedName name="_Toc470346140" localSheetId="1">#REF!</definedName>
    <definedName name="_xlnm.Print_Titles" localSheetId="1">DPGF!$1:$1</definedName>
    <definedName name="_xlnm.Print_Area" localSheetId="1">DPGF!$B$1:$H$102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C10" i="5"/>
  <c r="C37" i="5"/>
  <c r="C45" i="5"/>
  <c r="C48" i="5"/>
  <c r="C58" i="5"/>
  <c r="C61" i="5"/>
  <c r="C65" i="5"/>
  <c r="C72" i="5"/>
  <c r="C74" i="5"/>
  <c r="B89" i="5" s="1"/>
  <c r="B77" i="5"/>
  <c r="B78" i="5"/>
  <c r="B79" i="5"/>
  <c r="B80" i="5"/>
  <c r="B81" i="5"/>
  <c r="B82" i="5"/>
  <c r="B84" i="5"/>
  <c r="B85" i="5"/>
  <c r="B86" i="5"/>
  <c r="B87" i="5"/>
  <c r="B88" i="5"/>
</calcChain>
</file>

<file path=xl/sharedStrings.xml><?xml version="1.0" encoding="utf-8"?>
<sst xmlns="http://schemas.openxmlformats.org/spreadsheetml/2006/main" count="119" uniqueCount="61">
  <si>
    <t>CACHET DE L'ENTREPRISE</t>
  </si>
  <si>
    <t>TOTAL GENERAL en € TTC</t>
  </si>
  <si>
    <t>TVA 20 %</t>
  </si>
  <si>
    <t>TOTAL GENERAL en € HT</t>
  </si>
  <si>
    <t>RECAPITULATIF</t>
  </si>
  <si>
    <t>ens</t>
  </si>
  <si>
    <t xml:space="preserve">Comptes rendus de synthèse </t>
  </si>
  <si>
    <t>-</t>
  </si>
  <si>
    <t xml:space="preserve">Elaboration des plans de synthèse </t>
  </si>
  <si>
    <t>Elaboration des PAC (Plan d'Atelier Chantier)</t>
  </si>
  <si>
    <t>Notes de calculs selon CCTP</t>
  </si>
  <si>
    <t>2.04 - Documents d'exécution des entreprises - Synthèse réseaux extérieurs</t>
  </si>
  <si>
    <t>Mises en route, essais, réglages  de l'ensemble des installations</t>
  </si>
  <si>
    <t>2.03 - Autocontrôle de l'entreprise</t>
  </si>
  <si>
    <t>Essais et vérifications techniques</t>
  </si>
  <si>
    <t>2.02 - Essais et vérifications</t>
  </si>
  <si>
    <t>Dossier des ouvrages exécutés</t>
  </si>
  <si>
    <t>Les notices explicatives de fonctionnement de l'installation, suivant CCTP</t>
  </si>
  <si>
    <t>Les plans de récolement, suivant CCTP</t>
  </si>
  <si>
    <t>Les notices techniques et certificats de garantie du matériel installé, suivant CCTP</t>
  </si>
  <si>
    <t>La mise en route, les réglages et équilibrages, suivant CCTP</t>
  </si>
  <si>
    <t>Percements, scellements, rebouchages suivant CCTP</t>
  </si>
  <si>
    <t>2.01 - Travaux divers</t>
  </si>
  <si>
    <t>2. DIVERS</t>
  </si>
  <si>
    <t>Dépose des installations et nettoyage</t>
  </si>
  <si>
    <t>Plans de recollement</t>
  </si>
  <si>
    <t>Mise en place des installations de chantier, suivant CCTP</t>
  </si>
  <si>
    <t>Essais et mise en service suivant CCTP</t>
  </si>
  <si>
    <t>Repérage des équipements</t>
  </si>
  <si>
    <t xml:space="preserve">1.04 - Exécution et réception des ouvrages </t>
  </si>
  <si>
    <t>Dimensionnement des réseaux</t>
  </si>
  <si>
    <t>Evacuation des déblais</t>
  </si>
  <si>
    <t>Equilibrage des réseaux</t>
  </si>
  <si>
    <t>Remplissage en glycol de l'installation</t>
  </si>
  <si>
    <t>Réseaux sous PEHD Ø76,6x90 compris tranchées, raccords électrosoudables et manchons jusque dans le LT chauffage</t>
  </si>
  <si>
    <t>Etc.</t>
  </si>
  <si>
    <t>Trappe de visite</t>
  </si>
  <si>
    <t>Collecteurs</t>
  </si>
  <si>
    <t>Vannes</t>
  </si>
  <si>
    <t>Fourniture et mise en œuvre d'un chambre collectrice complète HAKAGERODUR suivant CCTP, adaptée à 6 sondes compris fouille et :</t>
  </si>
  <si>
    <t>ml</t>
  </si>
  <si>
    <t>Réseaux sous PEHD Ø32,6x40 compris tranchées, raccords électrosoudables et manchons</t>
  </si>
  <si>
    <t>Raccordement de chaque sonde à la chambre collectrice</t>
  </si>
  <si>
    <t>Cimentation de chaque sonde</t>
  </si>
  <si>
    <t>Injection</t>
  </si>
  <si>
    <t>Ecarteurs</t>
  </si>
  <si>
    <t>Lest</t>
  </si>
  <si>
    <t>Pied de sonde</t>
  </si>
  <si>
    <t>Fourniture et mise en œuvre des sondes géothermiques double U GEROtherm compris:</t>
  </si>
  <si>
    <t>Forages selon CCTP, profondeur 130ml</t>
  </si>
  <si>
    <t xml:space="preserve">1.03 - Spécifications-techniques </t>
  </si>
  <si>
    <t>PM</t>
  </si>
  <si>
    <t>Pour mémoire</t>
  </si>
  <si>
    <t xml:space="preserve">1.02 - Travaux compris au lot FORAGE GEOTHERMIE </t>
  </si>
  <si>
    <t>1.01 - Normes – règlementations</t>
  </si>
  <si>
    <t>1.  CAPTAGE GEOTHERMIQUE</t>
  </si>
  <si>
    <t>P.T.</t>
  </si>
  <si>
    <t>P.U.</t>
  </si>
  <si>
    <t>Qté</t>
  </si>
  <si>
    <t xml:space="preserve">U 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</si>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</sst>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Arial Narrow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5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0"/>
      <color theme="5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0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0" fillId="0" borderId="1" applyFill="0"/>
    <xf numFmtId="0" fontId="21" fillId="0" borderId="1"/>
    <xf numFmtId="0" fontId="21" fillId="0" borderId="1"/>
    <xf numFmtId="0" fontId="22" fillId="0" borderId="1"/>
    <xf numFmtId="0" fontId="21" fillId="0" borderId="1"/>
  </cellStyleXfs>
  <cellXfs count="76">
    <xf numFmtId="0" fontId="0" fillId="0" borderId="0" xfId="0"/>
    <xf numFmtId="0" fontId="20" fillId="0" borderId="1" xfId="45"/>
    <xf numFmtId="0" fontId="23" fillId="0" borderId="1" xfId="48" applyFont="1"/>
    <xf numFmtId="0" fontId="23" fillId="0" borderId="2" xfId="48" applyFont="1" applyBorder="1"/>
    <xf numFmtId="0" fontId="23" fillId="0" borderId="2" xfId="48" applyFont="1" applyBorder="1" applyAlignment="1">
      <alignment horizontal="center"/>
    </xf>
    <xf numFmtId="0" fontId="23" fillId="0" borderId="3" xfId="48" applyFont="1" applyBorder="1" applyAlignment="1">
      <alignment horizontal="left"/>
    </xf>
    <xf numFmtId="0" fontId="23" fillId="0" borderId="4" xfId="48" applyFont="1" applyBorder="1"/>
    <xf numFmtId="0" fontId="23" fillId="0" borderId="3" xfId="48" applyFont="1" applyBorder="1"/>
    <xf numFmtId="0" fontId="23" fillId="0" borderId="1" xfId="48" applyFont="1" applyAlignment="1">
      <alignment horizontal="left" vertical="justify" indent="2"/>
    </xf>
    <xf numFmtId="0" fontId="23" fillId="0" borderId="3" xfId="48" applyFont="1" applyBorder="1" applyAlignment="1">
      <alignment horizontal="left" vertical="top"/>
    </xf>
    <xf numFmtId="0" fontId="23" fillId="0" borderId="1" xfId="48" applyFont="1" applyAlignment="1">
      <alignment horizontal="left" wrapText="1"/>
    </xf>
    <xf numFmtId="0" fontId="24" fillId="0" borderId="3" xfId="48" applyFont="1" applyBorder="1" applyAlignment="1">
      <alignment horizontal="left" vertical="top"/>
    </xf>
    <xf numFmtId="0" fontId="23" fillId="0" borderId="5" xfId="48" applyFont="1" applyBorder="1"/>
    <xf numFmtId="0" fontId="23" fillId="0" borderId="6" xfId="48" applyFont="1" applyBorder="1"/>
    <xf numFmtId="0" fontId="23" fillId="0" borderId="6" xfId="48" applyFont="1" applyBorder="1" applyAlignment="1">
      <alignment horizontal="center"/>
    </xf>
    <xf numFmtId="0" fontId="23" fillId="0" borderId="7" xfId="48" applyFont="1" applyBorder="1" applyAlignment="1">
      <alignment horizontal="left" wrapText="1"/>
    </xf>
    <xf numFmtId="0" fontId="23" fillId="0" borderId="8" xfId="48" applyFont="1" applyBorder="1" applyAlignment="1">
      <alignment horizontal="left" vertical="top"/>
    </xf>
    <xf numFmtId="0" fontId="23" fillId="0" borderId="9" xfId="48" applyFont="1" applyBorder="1"/>
    <xf numFmtId="0" fontId="23" fillId="0" borderId="10" xfId="48" applyFont="1" applyBorder="1" applyAlignment="1">
      <alignment horizontal="left" vertical="top"/>
    </xf>
    <xf numFmtId="0" fontId="25" fillId="0" borderId="1" xfId="48" applyFont="1" applyAlignment="1">
      <alignment horizontal="left" wrapText="1"/>
    </xf>
    <xf numFmtId="0" fontId="25" fillId="0" borderId="10" xfId="48" applyFont="1" applyBorder="1" applyAlignment="1">
      <alignment horizontal="left" vertical="top"/>
    </xf>
    <xf numFmtId="0" fontId="24" fillId="0" borderId="1" xfId="48" applyFont="1" applyAlignment="1">
      <alignment horizontal="left" wrapText="1"/>
    </xf>
    <xf numFmtId="0" fontId="26" fillId="0" borderId="1" xfId="48" applyFont="1" applyAlignment="1">
      <alignment horizontal="left"/>
    </xf>
    <xf numFmtId="0" fontId="23" fillId="0" borderId="11" xfId="48" applyFont="1" applyBorder="1"/>
    <xf numFmtId="0" fontId="23" fillId="0" borderId="12" xfId="48" applyFont="1" applyBorder="1"/>
    <xf numFmtId="0" fontId="23" fillId="0" borderId="12" xfId="48" applyFont="1" applyBorder="1" applyAlignment="1">
      <alignment horizontal="center"/>
    </xf>
    <xf numFmtId="0" fontId="26" fillId="0" borderId="1" xfId="48" applyFont="1" applyAlignment="1">
      <alignment horizontal="right" wrapText="1"/>
    </xf>
    <xf numFmtId="0" fontId="23" fillId="0" borderId="13" xfId="48" applyFont="1" applyBorder="1"/>
    <xf numFmtId="0" fontId="23" fillId="0" borderId="14" xfId="48" applyFont="1" applyBorder="1"/>
    <xf numFmtId="0" fontId="23" fillId="0" borderId="14" xfId="48" applyFont="1" applyBorder="1" applyAlignment="1">
      <alignment horizontal="center"/>
    </xf>
    <xf numFmtId="0" fontId="24" fillId="0" borderId="1" xfId="48" applyFont="1" applyAlignment="1">
      <alignment horizontal="right" vertical="top"/>
    </xf>
    <xf numFmtId="0" fontId="24" fillId="0" borderId="1" xfId="48" applyFont="1"/>
    <xf numFmtId="0" fontId="23" fillId="0" borderId="10" xfId="48" applyFont="1" applyBorder="1" applyAlignment="1">
      <alignment horizontal="left"/>
    </xf>
    <xf numFmtId="0" fontId="26" fillId="0" borderId="10" xfId="48" applyFont="1" applyBorder="1" applyAlignment="1">
      <alignment horizontal="left"/>
    </xf>
    <xf numFmtId="0" fontId="23" fillId="0" borderId="15" xfId="48" applyFont="1" applyBorder="1"/>
    <xf numFmtId="0" fontId="24" fillId="0" borderId="10" xfId="48" applyFont="1" applyBorder="1" applyAlignment="1">
      <alignment horizontal="left" vertical="top"/>
    </xf>
    <xf numFmtId="0" fontId="24" fillId="0" borderId="4" xfId="48" applyFont="1" applyBorder="1" applyAlignment="1">
      <alignment horizontal="right" vertical="top"/>
    </xf>
    <xf numFmtId="0" fontId="27" fillId="2" borderId="15" xfId="48" applyFont="1" applyFill="1" applyBorder="1" applyAlignment="1">
      <alignment horizontal="left" wrapText="1"/>
    </xf>
    <xf numFmtId="0" fontId="27" fillId="2" borderId="1" xfId="48" applyFont="1" applyFill="1" applyAlignment="1">
      <alignment horizontal="left" wrapText="1"/>
    </xf>
    <xf numFmtId="0" fontId="28" fillId="2" borderId="10" xfId="48" applyFont="1" applyFill="1" applyBorder="1" applyAlignment="1">
      <alignment horizontal="left" vertical="top"/>
    </xf>
    <xf numFmtId="0" fontId="28" fillId="2" borderId="1" xfId="48" applyFont="1" applyFill="1" applyAlignment="1">
      <alignment horizontal="right" wrapText="1"/>
    </xf>
    <xf numFmtId="0" fontId="27" fillId="2" borderId="10" xfId="48" applyFont="1" applyFill="1" applyBorder="1" applyAlignment="1">
      <alignment horizontal="left" wrapText="1"/>
    </xf>
    <xf numFmtId="0" fontId="24" fillId="0" borderId="1" xfId="48" applyFont="1" applyAlignment="1">
      <alignment horizontal="right" wrapText="1"/>
    </xf>
    <xf numFmtId="0" fontId="23" fillId="0" borderId="10" xfId="48" applyFont="1" applyBorder="1" applyAlignment="1">
      <alignment horizontal="right" vertical="top"/>
    </xf>
    <xf numFmtId="0" fontId="29" fillId="0" borderId="1" xfId="48" applyFont="1" applyAlignment="1">
      <alignment horizontal="right" wrapText="1"/>
    </xf>
    <xf numFmtId="0" fontId="23" fillId="0" borderId="2" xfId="48" applyFont="1" applyBorder="1" applyAlignment="1">
      <alignment horizontal="center" wrapText="1"/>
    </xf>
    <xf numFmtId="0" fontId="23" fillId="0" borderId="1" xfId="48" applyFont="1" applyAlignment="1">
      <alignment vertical="top" wrapText="1"/>
    </xf>
    <xf numFmtId="11" fontId="23" fillId="0" borderId="9" xfId="48" applyNumberFormat="1" applyFont="1" applyBorder="1"/>
    <xf numFmtId="11" fontId="23" fillId="0" borderId="2" xfId="48" applyNumberFormat="1" applyFont="1" applyBorder="1"/>
    <xf numFmtId="11" fontId="23" fillId="0" borderId="2" xfId="48" applyNumberFormat="1" applyFont="1" applyBorder="1" applyAlignment="1">
      <alignment horizontal="center"/>
    </xf>
    <xf numFmtId="11" fontId="26" fillId="0" borderId="1" xfId="48" applyNumberFormat="1" applyFont="1" applyAlignment="1">
      <alignment horizontal="left" vertical="top"/>
    </xf>
    <xf numFmtId="11" fontId="29" fillId="0" borderId="10" xfId="48" applyNumberFormat="1" applyFont="1" applyBorder="1" applyAlignment="1">
      <alignment horizontal="left" vertical="top"/>
    </xf>
    <xf numFmtId="0" fontId="26" fillId="0" borderId="1" xfId="48" applyFont="1" applyAlignment="1">
      <alignment horizontal="left" vertical="top"/>
    </xf>
    <xf numFmtId="0" fontId="29" fillId="0" borderId="10" xfId="48" applyFont="1" applyBorder="1" applyAlignment="1">
      <alignment horizontal="left" vertical="top"/>
    </xf>
    <xf numFmtId="0" fontId="24" fillId="0" borderId="10" xfId="48" applyFont="1" applyBorder="1" applyAlignment="1">
      <alignment vertical="top"/>
    </xf>
    <xf numFmtId="0" fontId="23" fillId="0" borderId="10" xfId="48" applyFont="1" applyBorder="1"/>
    <xf numFmtId="0" fontId="24" fillId="0" borderId="10" xfId="48" applyFont="1" applyBorder="1"/>
    <xf numFmtId="0" fontId="23" fillId="0" borderId="2" xfId="48" applyFont="1" applyBorder="1" applyAlignment="1">
      <alignment horizontal="center" vertical="center"/>
    </xf>
    <xf numFmtId="0" fontId="23" fillId="0" borderId="10" xfId="48" quotePrefix="1" applyFont="1" applyBorder="1" applyAlignment="1">
      <alignment horizontal="right" vertical="top"/>
    </xf>
    <xf numFmtId="0" fontId="23" fillId="0" borderId="1" xfId="48" quotePrefix="1" applyFont="1" applyAlignment="1">
      <alignment horizontal="left" wrapText="1"/>
    </xf>
    <xf numFmtId="0" fontId="23" fillId="0" borderId="1" xfId="48" applyFont="1" applyAlignment="1">
      <alignment horizontal="left" vertical="justify"/>
    </xf>
    <xf numFmtId="0" fontId="30" fillId="0" borderId="10" xfId="48" applyFont="1" applyBorder="1" applyAlignment="1">
      <alignment horizontal="left" vertical="top"/>
    </xf>
    <xf numFmtId="0" fontId="23" fillId="0" borderId="1" xfId="49" applyFont="1"/>
    <xf numFmtId="0" fontId="23" fillId="0" borderId="9" xfId="48" applyFont="1" applyBorder="1" applyAlignment="1">
      <alignment horizontal="left" vertical="center" indent="1"/>
    </xf>
    <xf numFmtId="0" fontId="23" fillId="0" borderId="3" xfId="48" applyFont="1" applyBorder="1" applyAlignment="1">
      <alignment horizontal="center" vertical="center"/>
    </xf>
    <xf numFmtId="49" fontId="23" fillId="0" borderId="1" xfId="49" applyNumberFormat="1" applyFont="1" applyAlignment="1">
      <alignment horizontal="left" wrapText="1"/>
    </xf>
    <xf numFmtId="0" fontId="31" fillId="0" borderId="10" xfId="48" applyFont="1" applyBorder="1" applyAlignment="1">
      <alignment vertical="top"/>
    </xf>
    <xf numFmtId="0" fontId="23" fillId="0" borderId="1" xfId="48" applyFont="1" applyAlignment="1">
      <alignment horizontal="left" vertical="justify" wrapText="1"/>
    </xf>
    <xf numFmtId="0" fontId="23" fillId="0" borderId="1" xfId="48" applyFont="1" applyAlignment="1">
      <alignment horizontal="center" vertical="center"/>
    </xf>
    <xf numFmtId="0" fontId="24" fillId="0" borderId="16" xfId="48" applyFont="1" applyBorder="1" applyAlignment="1">
      <alignment horizontal="center" vertical="center"/>
    </xf>
    <xf numFmtId="0" fontId="24" fillId="0" borderId="17" xfId="48" applyFont="1" applyBorder="1" applyAlignment="1">
      <alignment horizontal="center" vertical="center"/>
    </xf>
    <xf numFmtId="0" fontId="26" fillId="0" borderId="10" xfId="48" applyFont="1" applyBorder="1" applyAlignment="1">
      <alignment horizontal="right" vertical="top"/>
    </xf>
    <xf numFmtId="0" fontId="26" fillId="0" borderId="1" xfId="48" applyFont="1" applyAlignment="1">
      <alignment horizontal="right" vertical="top"/>
    </xf>
    <xf numFmtId="0" fontId="24" fillId="0" borderId="20" xfId="48" applyFont="1" applyBorder="1" applyAlignment="1">
      <alignment horizontal="center" vertical="center"/>
    </xf>
    <xf numFmtId="0" fontId="24" fillId="0" borderId="19" xfId="48" applyFont="1" applyBorder="1" applyAlignment="1">
      <alignment horizontal="center" vertical="center"/>
    </xf>
    <xf numFmtId="0" fontId="24" fillId="0" borderId="18" xfId="48" applyFont="1" applyBorder="1" applyAlignment="1">
      <alignment horizontal="center" vertical="center"/>
    </xf>
  </cellXfs>
  <cellStyles count="50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19C3EB1B-7B8B-4F53-930E-219959281200}"/>
    <cellStyle name="Normal 2 2" xfId="47" xr:uid="{4774B54C-A390-4FFE-9AD6-0C19D58EF767}"/>
    <cellStyle name="Normal 3" xfId="46" xr:uid="{41C1BF26-18BE-4CF5-9DF1-BC84F70ABB72}"/>
    <cellStyle name="Normal 4" xfId="48" xr:uid="{9B000EF7-5B38-4CAE-8818-F79C6BB63C92}"/>
    <cellStyle name="Normal_03_199_cps_dpgf_el_01" xfId="49" xr:uid="{92066393-5F2F-4D5B-A44F-C78A71F7C073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963707</xdr:colOff>
      <xdr:row>22</xdr:row>
      <xdr:rowOff>27653</xdr:rowOff>
    </xdr:from>
    <xdr:to>
      <xdr:col>0</xdr:col>
      <xdr:colOff>6703564</xdr:colOff>
      <xdr:row>26</xdr:row>
      <xdr:rowOff>89646</xdr:rowOff>
    </xdr:to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E11E50E7-FE9B-455E-A735-97C89A3EA502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2251714</xdr:colOff>
      <xdr:row>24</xdr:row>
      <xdr:rowOff>143680</xdr:rowOff>
    </xdr:from>
    <xdr:to>
      <xdr:col>0</xdr:col>
      <xdr:colOff>4267714</xdr:colOff>
      <xdr:row>26</xdr:row>
      <xdr:rowOff>36750</xdr:rowOff>
    </xdr:to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681B8316-A927-4831-876D-EFAA5F914FEF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BFFD5C2-5E79-40BA-8CD6-1FA521850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441" y="3020705"/>
          <a:ext cx="3454854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2DEBD4B-902E-4444-A1E3-E26C69417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986678" y="8057029"/>
          <a:ext cx="579120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0</xdr:col>
      <xdr:colOff>992842</xdr:colOff>
      <xdr:row>31</xdr:row>
      <xdr:rowOff>157643</xdr:rowOff>
    </xdr:from>
    <xdr:to>
      <xdr:col>0</xdr:col>
      <xdr:colOff>6732699</xdr:colOff>
      <xdr:row>33</xdr:row>
      <xdr:rowOff>22412</xdr:rowOff>
    </xdr:to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DFD1A52B-1333-4620-B3DA-11FDABD3C208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952500</xdr:colOff>
      <xdr:row>26</xdr:row>
      <xdr:rowOff>67235</xdr:rowOff>
    </xdr:from>
    <xdr:to>
      <xdr:col>0</xdr:col>
      <xdr:colOff>6692357</xdr:colOff>
      <xdr:row>30</xdr:row>
      <xdr:rowOff>129228</xdr:rowOff>
    </xdr:to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B560B4CA-EBB2-4CA0-8BD7-D95905C88FAB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959224</xdr:colOff>
      <xdr:row>26</xdr:row>
      <xdr:rowOff>129987</xdr:rowOff>
    </xdr:from>
    <xdr:to>
      <xdr:col>0</xdr:col>
      <xdr:colOff>6699081</xdr:colOff>
      <xdr:row>31</xdr:row>
      <xdr:rowOff>112058</xdr:rowOff>
    </xdr:to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0C2FCCA2-C372-476E-90C6-39C141A74BA8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19 : FORAGES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986117</xdr:colOff>
      <xdr:row>33</xdr:row>
      <xdr:rowOff>168088</xdr:rowOff>
    </xdr:from>
    <xdr:to>
      <xdr:col>0</xdr:col>
      <xdr:colOff>3720352</xdr:colOff>
      <xdr:row>41</xdr:row>
      <xdr:rowOff>22411</xdr:rowOff>
    </xdr:to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B27E0A8B-B56B-431C-B51B-EC905DA90719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3715870</xdr:colOff>
      <xdr:row>33</xdr:row>
      <xdr:rowOff>163606</xdr:rowOff>
    </xdr:from>
    <xdr:to>
      <xdr:col>0</xdr:col>
      <xdr:colOff>6450105</xdr:colOff>
      <xdr:row>41</xdr:row>
      <xdr:rowOff>17929</xdr:rowOff>
    </xdr:to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AEC1D6DD-5BBF-4E65-A457-CFD6633EA3AF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twoCell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FC2A63F-5BE9-4F14-942E-FAE79CF5A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2792506" y="6603066"/>
          <a:ext cx="45720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98F64728-71CC-4E05-AC99-02E15D005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6181725" y="7296150"/>
          <a:ext cx="22860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DA730602-BFCB-4EE1-B8AD-8831F15D1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6238875" y="7187524"/>
          <a:ext cx="104775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3E681454-1027-458F-AC99-F9A7C1CC7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6191250" y="7097949"/>
          <a:ext cx="19050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B57F476C-2FC7-471E-AE1C-69F768378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6242928" y="6955277"/>
          <a:ext cx="11430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6250C83-A724-4A8F-9BD9-1EA26CA0F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6128989" y="6623824"/>
          <a:ext cx="371475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AA75A3DE-4ABF-42B8-B7C4-88902BFAF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6243521" y="6832213"/>
          <a:ext cx="11430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7284-CA23-41E8-8AAF-861468A63CCC}">
  <sheetPr>
    <pageSetUpPr fitToPage="1"/>
  </sheetPr>
  <dimension ref="A1"/>
  <sheetViews>
    <sheetView showGridLines="0" topLeftCell="A4" zoomScaleNormal="100" zoomScalePageLayoutView="85" workbookViewId="0">
      <selection activeCell="F31" sqref="F31"/>
    </sheetView>
  </sheetViews>
  <sheetFormatPr baseColWidth="10" defaultColWidth="10.7109375" defaultRowHeight="15" x14ac:dyDescent="0.25"/>
  <cols>
    <col min="1" max="1" width="111.28515625" style="1" customWidth="1"/>
    <col min="2" max="2" width="10.7109375" style="1" customWidth="1"/>
    <col min="3" max="16384" width="10.7109375" style="1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745CF-C9D1-4DA6-A58E-64D2E30D8F51}">
  <dimension ref="A1:J293"/>
  <sheetViews>
    <sheetView tabSelected="1" view="pageBreakPreview" zoomScale="130" zoomScaleNormal="100" zoomScaleSheetLayoutView="130" zoomScalePageLayoutView="130" workbookViewId="0">
      <selection activeCell="G12" sqref="G12"/>
    </sheetView>
  </sheetViews>
  <sheetFormatPr baseColWidth="10" defaultColWidth="10.28515625" defaultRowHeight="12.75" x14ac:dyDescent="0.2"/>
  <cols>
    <col min="1" max="1" width="1.42578125" style="2" customWidth="1"/>
    <col min="2" max="2" width="4.28515625" style="5" customWidth="1"/>
    <col min="3" max="3" width="57.42578125" style="2" customWidth="1"/>
    <col min="4" max="4" width="1.140625" style="2" customWidth="1"/>
    <col min="5" max="5" width="6.42578125" style="4" customWidth="1"/>
    <col min="6" max="6" width="6.5703125" style="4" customWidth="1"/>
    <col min="7" max="8" width="11.140625" style="3" customWidth="1"/>
    <col min="9" max="16384" width="10.28515625" style="2"/>
  </cols>
  <sheetData>
    <row r="1" spans="1:8" s="68" customFormat="1" ht="19.5" customHeight="1" x14ac:dyDescent="0.25">
      <c r="B1" s="73" t="s">
        <v>60</v>
      </c>
      <c r="C1" s="74"/>
      <c r="D1" s="75"/>
      <c r="E1" s="70" t="s">
        <v>59</v>
      </c>
      <c r="F1" s="70" t="s">
        <v>58</v>
      </c>
      <c r="G1" s="70" t="s">
        <v>57</v>
      </c>
      <c r="H1" s="69" t="s">
        <v>56</v>
      </c>
    </row>
    <row r="2" spans="1:8" ht="12.75" customHeight="1" x14ac:dyDescent="0.2">
      <c r="A2" s="31"/>
      <c r="B2" s="39" t="s">
        <v>55</v>
      </c>
      <c r="C2" s="38"/>
      <c r="D2" s="38"/>
      <c r="E2" s="38"/>
      <c r="F2" s="38"/>
      <c r="G2" s="38"/>
      <c r="H2" s="37"/>
    </row>
    <row r="3" spans="1:8" ht="6.75" customHeight="1" x14ac:dyDescent="0.2">
      <c r="A3" s="31"/>
      <c r="B3" s="61"/>
      <c r="C3" s="10"/>
      <c r="D3" s="10"/>
      <c r="H3" s="17"/>
    </row>
    <row r="4" spans="1:8" ht="12.75" customHeight="1" x14ac:dyDescent="0.2">
      <c r="A4" s="31"/>
      <c r="B4" s="53" t="s">
        <v>54</v>
      </c>
      <c r="C4" s="52"/>
      <c r="D4" s="52"/>
      <c r="H4" s="17"/>
    </row>
    <row r="5" spans="1:8" x14ac:dyDescent="0.2">
      <c r="B5" s="58" t="s">
        <v>7</v>
      </c>
      <c r="C5" s="59" t="s">
        <v>52</v>
      </c>
      <c r="D5" s="10"/>
      <c r="E5" s="4" t="s">
        <v>51</v>
      </c>
      <c r="G5" s="4"/>
      <c r="H5" s="17"/>
    </row>
    <row r="6" spans="1:8" x14ac:dyDescent="0.2">
      <c r="B6" s="18"/>
      <c r="C6" s="44" t="str">
        <f>"Total article "&amp;LEFT(B4,5)</f>
        <v xml:space="preserve">Total article 1.01 </v>
      </c>
      <c r="D6" s="42"/>
      <c r="E6" s="29"/>
      <c r="F6" s="29"/>
      <c r="G6" s="28"/>
      <c r="H6" s="27"/>
    </row>
    <row r="7" spans="1:8" ht="6.75" customHeight="1" x14ac:dyDescent="0.2">
      <c r="A7" s="31"/>
      <c r="B7" s="61"/>
      <c r="C7" s="10"/>
      <c r="D7" s="10"/>
      <c r="H7" s="17"/>
    </row>
    <row r="8" spans="1:8" ht="12.75" customHeight="1" x14ac:dyDescent="0.2">
      <c r="A8" s="31"/>
      <c r="B8" s="53" t="s">
        <v>53</v>
      </c>
      <c r="C8" s="52"/>
      <c r="D8" s="52"/>
      <c r="H8" s="17"/>
    </row>
    <row r="9" spans="1:8" x14ac:dyDescent="0.2">
      <c r="B9" s="58" t="s">
        <v>7</v>
      </c>
      <c r="C9" s="59" t="s">
        <v>52</v>
      </c>
      <c r="D9" s="10"/>
      <c r="E9" s="4" t="s">
        <v>51</v>
      </c>
      <c r="G9" s="4"/>
      <c r="H9" s="17"/>
    </row>
    <row r="10" spans="1:8" x14ac:dyDescent="0.2">
      <c r="B10" s="18"/>
      <c r="C10" s="44" t="str">
        <f>"Total article "&amp;LEFT(B8,5)</f>
        <v xml:space="preserve">Total article 1.02 </v>
      </c>
      <c r="D10" s="42"/>
      <c r="E10" s="29"/>
      <c r="F10" s="29"/>
      <c r="G10" s="28"/>
      <c r="H10" s="27"/>
    </row>
    <row r="11" spans="1:8" ht="6.75" customHeight="1" x14ac:dyDescent="0.2">
      <c r="A11" s="31"/>
      <c r="B11" s="61"/>
      <c r="C11" s="10"/>
      <c r="D11" s="10"/>
      <c r="H11" s="17"/>
    </row>
    <row r="12" spans="1:8" ht="12.75" customHeight="1" x14ac:dyDescent="0.2">
      <c r="A12" s="31"/>
      <c r="B12" s="53" t="s">
        <v>50</v>
      </c>
      <c r="C12" s="52"/>
      <c r="D12" s="52"/>
      <c r="H12" s="17"/>
    </row>
    <row r="13" spans="1:8" x14ac:dyDescent="0.2">
      <c r="B13" s="58" t="s">
        <v>7</v>
      </c>
      <c r="C13" s="60" t="s">
        <v>49</v>
      </c>
      <c r="D13" s="60"/>
      <c r="E13" s="4" t="s">
        <v>5</v>
      </c>
      <c r="F13" s="4">
        <v>6</v>
      </c>
      <c r="H13" s="17"/>
    </row>
    <row r="14" spans="1:8" ht="25.5" x14ac:dyDescent="0.2">
      <c r="B14" s="58" t="s">
        <v>7</v>
      </c>
      <c r="C14" s="67" t="s">
        <v>48</v>
      </c>
      <c r="D14" s="60"/>
      <c r="E14" s="4" t="s">
        <v>5</v>
      </c>
      <c r="F14" s="4">
        <v>6</v>
      </c>
      <c r="H14" s="17"/>
    </row>
    <row r="15" spans="1:8" x14ac:dyDescent="0.2">
      <c r="A15" s="31"/>
      <c r="B15" s="43"/>
      <c r="C15" s="8" t="s">
        <v>47</v>
      </c>
      <c r="D15" s="8"/>
      <c r="H15" s="17"/>
    </row>
    <row r="16" spans="1:8" x14ac:dyDescent="0.2">
      <c r="A16" s="31"/>
      <c r="B16" s="43"/>
      <c r="C16" s="8" t="s">
        <v>46</v>
      </c>
      <c r="D16" s="8"/>
      <c r="H16" s="17"/>
    </row>
    <row r="17" spans="1:10" x14ac:dyDescent="0.2">
      <c r="A17" s="31"/>
      <c r="B17" s="43"/>
      <c r="C17" s="8" t="s">
        <v>45</v>
      </c>
      <c r="D17" s="8"/>
      <c r="H17" s="17"/>
    </row>
    <row r="18" spans="1:10" s="62" customFormat="1" x14ac:dyDescent="0.2">
      <c r="B18" s="66"/>
      <c r="C18" s="8" t="s">
        <v>44</v>
      </c>
      <c r="D18" s="65"/>
      <c r="E18" s="57"/>
      <c r="F18" s="57"/>
      <c r="G18" s="64"/>
      <c r="H18" s="63"/>
      <c r="I18" s="2"/>
      <c r="J18" s="2"/>
    </row>
    <row r="19" spans="1:10" s="62" customFormat="1" x14ac:dyDescent="0.2">
      <c r="B19" s="66"/>
      <c r="C19" s="8" t="s">
        <v>35</v>
      </c>
      <c r="D19" s="65"/>
      <c r="E19" s="57"/>
      <c r="F19" s="57"/>
      <c r="G19" s="64"/>
      <c r="H19" s="63"/>
      <c r="I19" s="2"/>
      <c r="J19" s="2"/>
    </row>
    <row r="20" spans="1:10" x14ac:dyDescent="0.2">
      <c r="B20" s="58" t="s">
        <v>7</v>
      </c>
      <c r="C20" s="60" t="s">
        <v>43</v>
      </c>
      <c r="D20" s="60"/>
      <c r="E20" s="4" t="s">
        <v>5</v>
      </c>
      <c r="F20" s="4">
        <v>6</v>
      </c>
      <c r="H20" s="17"/>
    </row>
    <row r="21" spans="1:10" x14ac:dyDescent="0.2">
      <c r="B21" s="58"/>
      <c r="C21" s="60"/>
      <c r="D21" s="60"/>
      <c r="H21" s="17"/>
    </row>
    <row r="22" spans="1:10" x14ac:dyDescent="0.2">
      <c r="B22" s="58" t="s">
        <v>7</v>
      </c>
      <c r="C22" s="60" t="s">
        <v>42</v>
      </c>
      <c r="D22" s="60"/>
      <c r="E22" s="4" t="s">
        <v>5</v>
      </c>
      <c r="F22" s="4">
        <v>6</v>
      </c>
      <c r="H22" s="17"/>
    </row>
    <row r="23" spans="1:10" ht="25.5" x14ac:dyDescent="0.2">
      <c r="B23" s="58" t="s">
        <v>7</v>
      </c>
      <c r="C23" s="60" t="s">
        <v>41</v>
      </c>
      <c r="D23" s="60"/>
      <c r="E23" s="4" t="s">
        <v>40</v>
      </c>
      <c r="F23" s="4">
        <v>650</v>
      </c>
      <c r="H23" s="17"/>
    </row>
    <row r="24" spans="1:10" x14ac:dyDescent="0.2">
      <c r="B24" s="58"/>
      <c r="C24" s="60"/>
      <c r="D24" s="60"/>
      <c r="H24" s="17"/>
    </row>
    <row r="25" spans="1:10" ht="25.5" x14ac:dyDescent="0.2">
      <c r="B25" s="58" t="s">
        <v>7</v>
      </c>
      <c r="C25" s="60" t="s">
        <v>39</v>
      </c>
      <c r="D25" s="60"/>
      <c r="E25" s="4" t="s">
        <v>5</v>
      </c>
      <c r="F25" s="4">
        <v>1</v>
      </c>
      <c r="H25" s="17"/>
    </row>
    <row r="26" spans="1:10" x14ac:dyDescent="0.2">
      <c r="B26" s="58"/>
      <c r="C26" s="8" t="s">
        <v>38</v>
      </c>
      <c r="D26" s="60"/>
      <c r="H26" s="17"/>
    </row>
    <row r="27" spans="1:10" x14ac:dyDescent="0.2">
      <c r="B27" s="58"/>
      <c r="C27" s="8" t="s">
        <v>37</v>
      </c>
      <c r="D27" s="60"/>
      <c r="H27" s="17"/>
    </row>
    <row r="28" spans="1:10" x14ac:dyDescent="0.2">
      <c r="B28" s="58"/>
      <c r="C28" s="8" t="s">
        <v>36</v>
      </c>
      <c r="D28" s="60"/>
      <c r="H28" s="17"/>
    </row>
    <row r="29" spans="1:10" x14ac:dyDescent="0.2">
      <c r="B29" s="58"/>
      <c r="C29" s="8" t="s">
        <v>35</v>
      </c>
      <c r="D29" s="60"/>
      <c r="H29" s="17"/>
    </row>
    <row r="30" spans="1:10" x14ac:dyDescent="0.2">
      <c r="B30" s="58"/>
      <c r="C30" s="8"/>
      <c r="D30" s="60"/>
      <c r="H30" s="17"/>
    </row>
    <row r="31" spans="1:10" ht="27.75" customHeight="1" x14ac:dyDescent="0.2">
      <c r="B31" s="58" t="s">
        <v>7</v>
      </c>
      <c r="C31" s="60" t="s">
        <v>34</v>
      </c>
      <c r="D31" s="60"/>
      <c r="E31" s="4" t="s">
        <v>5</v>
      </c>
      <c r="F31" s="4">
        <v>15</v>
      </c>
      <c r="H31" s="17"/>
    </row>
    <row r="32" spans="1:10" x14ac:dyDescent="0.2">
      <c r="B32" s="58" t="s">
        <v>7</v>
      </c>
      <c r="C32" s="60" t="s">
        <v>33</v>
      </c>
      <c r="D32" s="60"/>
      <c r="E32" s="4" t="s">
        <v>5</v>
      </c>
      <c r="F32" s="4">
        <v>1</v>
      </c>
      <c r="H32" s="17"/>
    </row>
    <row r="33" spans="1:8" x14ac:dyDescent="0.2">
      <c r="B33" s="58" t="s">
        <v>7</v>
      </c>
      <c r="C33" s="60" t="s">
        <v>32</v>
      </c>
      <c r="D33" s="60"/>
      <c r="E33" s="4" t="s">
        <v>5</v>
      </c>
      <c r="F33" s="4">
        <v>1</v>
      </c>
      <c r="H33" s="17"/>
    </row>
    <row r="34" spans="1:8" x14ac:dyDescent="0.2">
      <c r="A34" s="31"/>
      <c r="B34" s="58" t="s">
        <v>7</v>
      </c>
      <c r="C34" s="60" t="s">
        <v>31</v>
      </c>
      <c r="D34" s="60"/>
      <c r="E34" s="4" t="s">
        <v>5</v>
      </c>
      <c r="F34" s="4">
        <v>1</v>
      </c>
      <c r="H34" s="17"/>
    </row>
    <row r="35" spans="1:8" x14ac:dyDescent="0.2">
      <c r="A35" s="31"/>
      <c r="B35" s="58" t="s">
        <v>7</v>
      </c>
      <c r="C35" s="60" t="s">
        <v>30</v>
      </c>
      <c r="D35" s="60"/>
      <c r="E35" s="4" t="s">
        <v>5</v>
      </c>
      <c r="F35" s="4">
        <v>1</v>
      </c>
      <c r="H35" s="17"/>
    </row>
    <row r="36" spans="1:8" x14ac:dyDescent="0.2">
      <c r="B36" s="58"/>
      <c r="C36" s="60"/>
      <c r="D36" s="60"/>
      <c r="G36" s="4"/>
      <c r="H36" s="17"/>
    </row>
    <row r="37" spans="1:8" x14ac:dyDescent="0.2">
      <c r="B37" s="18"/>
      <c r="C37" s="44" t="str">
        <f>"Total article "&amp;LEFT(B12,5)</f>
        <v xml:space="preserve">Total article 1.03 </v>
      </c>
      <c r="D37" s="42"/>
      <c r="E37" s="29"/>
      <c r="F37" s="29"/>
      <c r="G37" s="29"/>
      <c r="H37" s="27"/>
    </row>
    <row r="38" spans="1:8" ht="6.75" customHeight="1" x14ac:dyDescent="0.2">
      <c r="A38" s="31"/>
      <c r="B38" s="61"/>
      <c r="C38" s="10"/>
      <c r="D38" s="10"/>
      <c r="H38" s="17"/>
    </row>
    <row r="39" spans="1:8" ht="12.75" customHeight="1" x14ac:dyDescent="0.2">
      <c r="A39" s="31"/>
      <c r="B39" s="53" t="s">
        <v>29</v>
      </c>
      <c r="C39" s="52"/>
      <c r="D39" s="52"/>
      <c r="H39" s="17"/>
    </row>
    <row r="40" spans="1:8" x14ac:dyDescent="0.2">
      <c r="B40" s="58" t="s">
        <v>7</v>
      </c>
      <c r="C40" s="59" t="s">
        <v>28</v>
      </c>
      <c r="D40" s="60"/>
      <c r="E40" s="4" t="s">
        <v>5</v>
      </c>
      <c r="F40" s="4">
        <v>1</v>
      </c>
      <c r="H40" s="17"/>
    </row>
    <row r="41" spans="1:8" x14ac:dyDescent="0.2">
      <c r="A41" s="31"/>
      <c r="B41" s="58" t="s">
        <v>7</v>
      </c>
      <c r="C41" s="60" t="s">
        <v>27</v>
      </c>
      <c r="D41" s="60"/>
      <c r="E41" s="4" t="s">
        <v>5</v>
      </c>
      <c r="F41" s="4">
        <v>1</v>
      </c>
      <c r="H41" s="17"/>
    </row>
    <row r="42" spans="1:8" x14ac:dyDescent="0.2">
      <c r="B42" s="58" t="s">
        <v>7</v>
      </c>
      <c r="C42" s="59" t="s">
        <v>26</v>
      </c>
      <c r="D42" s="10"/>
      <c r="E42" s="4" t="s">
        <v>5</v>
      </c>
      <c r="F42" s="4">
        <v>1</v>
      </c>
      <c r="G42" s="4"/>
      <c r="H42" s="17"/>
    </row>
    <row r="43" spans="1:8" x14ac:dyDescent="0.2">
      <c r="B43" s="58" t="s">
        <v>7</v>
      </c>
      <c r="C43" s="10" t="s">
        <v>25</v>
      </c>
      <c r="D43" s="10"/>
      <c r="E43" s="4" t="s">
        <v>5</v>
      </c>
      <c r="F43" s="4">
        <v>1</v>
      </c>
      <c r="G43" s="4"/>
      <c r="H43" s="17"/>
    </row>
    <row r="44" spans="1:8" x14ac:dyDescent="0.2">
      <c r="B44" s="58" t="s">
        <v>7</v>
      </c>
      <c r="C44" s="10" t="s">
        <v>24</v>
      </c>
      <c r="D44" s="10"/>
      <c r="E44" s="4" t="s">
        <v>5</v>
      </c>
      <c r="F44" s="4">
        <v>1</v>
      </c>
      <c r="G44" s="4"/>
      <c r="H44" s="17"/>
    </row>
    <row r="45" spans="1:8" x14ac:dyDescent="0.2">
      <c r="B45" s="18"/>
      <c r="C45" s="44" t="str">
        <f>"Total article "&amp;LEFT(B39,5)</f>
        <v xml:space="preserve">Total article 1.04 </v>
      </c>
      <c r="D45" s="42"/>
      <c r="E45" s="29"/>
      <c r="F45" s="29"/>
      <c r="G45" s="28"/>
      <c r="H45" s="27"/>
    </row>
    <row r="46" spans="1:8" ht="8.1" customHeight="1" x14ac:dyDescent="0.2">
      <c r="B46" s="18"/>
      <c r="C46" s="42"/>
      <c r="D46" s="42"/>
      <c r="H46" s="17"/>
    </row>
    <row r="47" spans="1:8" x14ac:dyDescent="0.2">
      <c r="A47" s="31"/>
      <c r="B47" s="54"/>
      <c r="C47" s="42"/>
      <c r="D47" s="42"/>
      <c r="F47" s="57"/>
      <c r="H47" s="17"/>
    </row>
    <row r="48" spans="1:8" x14ac:dyDescent="0.2">
      <c r="B48" s="41"/>
      <c r="C48" s="40" t="str">
        <f>+"TOTAL CHAPITRE "&amp;LEFT(B2,1)</f>
        <v>TOTAL CHAPITRE 1</v>
      </c>
      <c r="D48" s="38"/>
      <c r="E48" s="38"/>
      <c r="F48" s="38"/>
      <c r="G48" s="38"/>
      <c r="H48" s="37"/>
    </row>
    <row r="49" spans="2:8" x14ac:dyDescent="0.2">
      <c r="B49" s="39" t="s">
        <v>23</v>
      </c>
      <c r="C49" s="38"/>
      <c r="D49" s="38"/>
      <c r="E49" s="38"/>
      <c r="F49" s="38"/>
      <c r="G49" s="38"/>
      <c r="H49" s="37"/>
    </row>
    <row r="50" spans="2:8" x14ac:dyDescent="0.2">
      <c r="B50" s="56"/>
      <c r="C50" s="21"/>
      <c r="D50" s="21"/>
      <c r="G50" s="4"/>
      <c r="H50" s="17"/>
    </row>
    <row r="51" spans="2:8" ht="12.75" customHeight="1" x14ac:dyDescent="0.2">
      <c r="B51" s="53" t="s">
        <v>22</v>
      </c>
      <c r="C51" s="52"/>
      <c r="D51" s="52"/>
      <c r="H51" s="17"/>
    </row>
    <row r="52" spans="2:8" x14ac:dyDescent="0.2">
      <c r="B52" s="43" t="s">
        <v>7</v>
      </c>
      <c r="C52" s="46" t="s">
        <v>21</v>
      </c>
      <c r="D52" s="46"/>
      <c r="E52" s="4" t="s">
        <v>5</v>
      </c>
      <c r="F52" s="4">
        <v>1</v>
      </c>
      <c r="G52" s="4"/>
      <c r="H52" s="17"/>
    </row>
    <row r="53" spans="2:8" x14ac:dyDescent="0.2">
      <c r="B53" s="43" t="s">
        <v>7</v>
      </c>
      <c r="C53" s="46" t="s">
        <v>20</v>
      </c>
      <c r="D53" s="46"/>
      <c r="E53" s="4" t="s">
        <v>5</v>
      </c>
      <c r="F53" s="4">
        <v>1</v>
      </c>
      <c r="G53" s="4"/>
      <c r="H53" s="17"/>
    </row>
    <row r="54" spans="2:8" ht="25.5" x14ac:dyDescent="0.2">
      <c r="B54" s="43" t="s">
        <v>7</v>
      </c>
      <c r="C54" s="46" t="s">
        <v>19</v>
      </c>
      <c r="D54" s="46"/>
      <c r="E54" s="4" t="s">
        <v>5</v>
      </c>
      <c r="F54" s="4">
        <v>1</v>
      </c>
      <c r="G54" s="4"/>
      <c r="H54" s="17"/>
    </row>
    <row r="55" spans="2:8" x14ac:dyDescent="0.2">
      <c r="B55" s="43" t="s">
        <v>7</v>
      </c>
      <c r="C55" s="46" t="s">
        <v>18</v>
      </c>
      <c r="D55" s="46"/>
      <c r="E55" s="4" t="s">
        <v>5</v>
      </c>
      <c r="F55" s="4">
        <v>1</v>
      </c>
      <c r="G55" s="4"/>
      <c r="H55" s="17"/>
    </row>
    <row r="56" spans="2:8" ht="25.5" x14ac:dyDescent="0.2">
      <c r="B56" s="43" t="s">
        <v>7</v>
      </c>
      <c r="C56" s="46" t="s">
        <v>17</v>
      </c>
      <c r="D56" s="46"/>
      <c r="E56" s="4" t="s">
        <v>5</v>
      </c>
      <c r="F56" s="4">
        <v>1</v>
      </c>
      <c r="G56" s="4"/>
      <c r="H56" s="17"/>
    </row>
    <row r="57" spans="2:8" x14ac:dyDescent="0.2">
      <c r="B57" s="43" t="s">
        <v>7</v>
      </c>
      <c r="C57" s="46" t="s">
        <v>16</v>
      </c>
      <c r="D57" s="46"/>
      <c r="E57" s="4" t="s">
        <v>5</v>
      </c>
      <c r="F57" s="4">
        <v>1</v>
      </c>
      <c r="G57" s="4"/>
      <c r="H57" s="17"/>
    </row>
    <row r="58" spans="2:8" x14ac:dyDescent="0.2">
      <c r="B58" s="43"/>
      <c r="C58" s="44" t="str">
        <f>"Total article "&amp;LEFT(B51,5)</f>
        <v xml:space="preserve">Total article 2.01 </v>
      </c>
      <c r="D58" s="42"/>
      <c r="E58" s="29"/>
      <c r="F58" s="29"/>
      <c r="G58" s="29"/>
      <c r="H58" s="27"/>
    </row>
    <row r="59" spans="2:8" ht="12.75" customHeight="1" x14ac:dyDescent="0.2">
      <c r="B59" s="53" t="s">
        <v>15</v>
      </c>
      <c r="C59" s="52"/>
      <c r="D59" s="52"/>
      <c r="H59" s="17"/>
    </row>
    <row r="60" spans="2:8" x14ac:dyDescent="0.2">
      <c r="B60" s="43" t="s">
        <v>7</v>
      </c>
      <c r="C60" s="46" t="s">
        <v>14</v>
      </c>
      <c r="D60" s="46"/>
      <c r="E60" s="4" t="s">
        <v>5</v>
      </c>
      <c r="F60" s="4">
        <v>1</v>
      </c>
      <c r="G60" s="4"/>
      <c r="H60" s="17"/>
    </row>
    <row r="61" spans="2:8" x14ac:dyDescent="0.2">
      <c r="B61" s="55"/>
      <c r="C61" s="44" t="str">
        <f>"Total article "&amp;LEFT(B59,5)</f>
        <v xml:space="preserve">Total article 2.02 </v>
      </c>
      <c r="D61" s="42"/>
      <c r="E61" s="29"/>
      <c r="F61" s="29"/>
      <c r="G61" s="29"/>
      <c r="H61" s="27"/>
    </row>
    <row r="62" spans="2:8" x14ac:dyDescent="0.2">
      <c r="B62" s="54"/>
      <c r="C62" s="42"/>
      <c r="D62" s="42"/>
      <c r="G62" s="4"/>
      <c r="H62" s="17"/>
    </row>
    <row r="63" spans="2:8" ht="12.75" customHeight="1" x14ac:dyDescent="0.2">
      <c r="B63" s="53" t="s">
        <v>13</v>
      </c>
      <c r="C63" s="52"/>
      <c r="D63" s="52"/>
      <c r="H63" s="17"/>
    </row>
    <row r="64" spans="2:8" x14ac:dyDescent="0.2">
      <c r="B64" s="43" t="s">
        <v>7</v>
      </c>
      <c r="C64" s="46" t="s">
        <v>12</v>
      </c>
      <c r="D64" s="46"/>
      <c r="E64" s="45" t="s">
        <v>5</v>
      </c>
      <c r="F64" s="4">
        <v>1</v>
      </c>
      <c r="G64" s="4"/>
      <c r="H64" s="17"/>
    </row>
    <row r="65" spans="1:8" x14ac:dyDescent="0.2">
      <c r="B65" s="43"/>
      <c r="C65" s="44" t="str">
        <f>"Total article "&amp;LEFT(B63,5)</f>
        <v xml:space="preserve">Total article 2.03 </v>
      </c>
      <c r="D65" s="42"/>
      <c r="E65" s="29"/>
      <c r="F65" s="29"/>
      <c r="G65" s="29"/>
      <c r="H65" s="27"/>
    </row>
    <row r="66" spans="1:8" x14ac:dyDescent="0.2">
      <c r="B66" s="43"/>
      <c r="C66" s="42"/>
      <c r="D66" s="42"/>
      <c r="G66" s="4"/>
      <c r="H66" s="17"/>
    </row>
    <row r="67" spans="1:8" ht="12.75" customHeight="1" x14ac:dyDescent="0.2">
      <c r="B67" s="51" t="s">
        <v>11</v>
      </c>
      <c r="C67" s="50"/>
      <c r="D67" s="50"/>
      <c r="E67" s="49"/>
      <c r="F67" s="49"/>
      <c r="G67" s="48"/>
      <c r="H67" s="47"/>
    </row>
    <row r="68" spans="1:8" x14ac:dyDescent="0.2">
      <c r="B68" s="43" t="s">
        <v>7</v>
      </c>
      <c r="C68" s="46" t="s">
        <v>10</v>
      </c>
      <c r="D68" s="46"/>
      <c r="E68" s="45" t="s">
        <v>5</v>
      </c>
      <c r="F68" s="4">
        <v>1</v>
      </c>
      <c r="G68" s="4"/>
      <c r="H68" s="17"/>
    </row>
    <row r="69" spans="1:8" x14ac:dyDescent="0.2">
      <c r="B69" s="43" t="s">
        <v>7</v>
      </c>
      <c r="C69" s="46" t="s">
        <v>9</v>
      </c>
      <c r="D69" s="46"/>
      <c r="E69" s="45" t="s">
        <v>5</v>
      </c>
      <c r="F69" s="4">
        <v>1</v>
      </c>
      <c r="G69" s="4"/>
      <c r="H69" s="17"/>
    </row>
    <row r="70" spans="1:8" x14ac:dyDescent="0.2">
      <c r="B70" s="43" t="s">
        <v>7</v>
      </c>
      <c r="C70" s="46" t="s">
        <v>8</v>
      </c>
      <c r="D70" s="46"/>
      <c r="E70" s="45" t="s">
        <v>5</v>
      </c>
      <c r="F70" s="4">
        <v>1</v>
      </c>
      <c r="G70" s="4"/>
      <c r="H70" s="17"/>
    </row>
    <row r="71" spans="1:8" x14ac:dyDescent="0.2">
      <c r="B71" s="43" t="s">
        <v>7</v>
      </c>
      <c r="C71" s="46" t="s">
        <v>6</v>
      </c>
      <c r="D71" s="46"/>
      <c r="E71" s="45" t="s">
        <v>5</v>
      </c>
      <c r="F71" s="4">
        <v>1</v>
      </c>
      <c r="G71" s="4"/>
      <c r="H71" s="17"/>
    </row>
    <row r="72" spans="1:8" x14ac:dyDescent="0.2">
      <c r="B72" s="43"/>
      <c r="C72" s="44" t="str">
        <f>"Total article "&amp;LEFT(B67,5)</f>
        <v xml:space="preserve">Total article 2.04 </v>
      </c>
      <c r="D72" s="42"/>
      <c r="E72" s="29"/>
      <c r="F72" s="29"/>
      <c r="G72" s="29"/>
      <c r="H72" s="27"/>
    </row>
    <row r="73" spans="1:8" x14ac:dyDescent="0.2">
      <c r="B73" s="43"/>
      <c r="C73" s="42"/>
      <c r="D73" s="42"/>
      <c r="G73" s="4"/>
      <c r="H73" s="17"/>
    </row>
    <row r="74" spans="1:8" x14ac:dyDescent="0.2">
      <c r="B74" s="41"/>
      <c r="C74" s="40" t="str">
        <f>+"TOTAL CHAPITRE "&amp;LEFT(B67,1)</f>
        <v>TOTAL CHAPITRE 2</v>
      </c>
      <c r="D74" s="38"/>
      <c r="E74" s="38"/>
      <c r="F74" s="38"/>
      <c r="G74" s="38"/>
      <c r="H74" s="37"/>
    </row>
    <row r="75" spans="1:8" x14ac:dyDescent="0.2">
      <c r="A75" s="31"/>
      <c r="B75" s="39" t="s">
        <v>4</v>
      </c>
      <c r="C75" s="38"/>
      <c r="D75" s="38"/>
      <c r="E75" s="38"/>
      <c r="F75" s="38"/>
      <c r="G75" s="38"/>
      <c r="H75" s="37"/>
    </row>
    <row r="76" spans="1:8" x14ac:dyDescent="0.2">
      <c r="A76" s="31"/>
      <c r="B76" s="35"/>
      <c r="C76" s="10"/>
      <c r="D76" s="10"/>
      <c r="F76" s="3"/>
      <c r="H76" s="34"/>
    </row>
    <row r="77" spans="1:8" ht="12.6" customHeight="1" x14ac:dyDescent="0.2">
      <c r="A77" s="31"/>
      <c r="B77" s="33" t="str">
        <f>B2</f>
        <v>1.  CAPTAGE GEOTHERMIQUE</v>
      </c>
      <c r="C77" s="10"/>
      <c r="D77" s="10"/>
      <c r="F77" s="3"/>
      <c r="H77" s="34"/>
    </row>
    <row r="78" spans="1:8" ht="12.6" customHeight="1" x14ac:dyDescent="0.2">
      <c r="B78" s="18" t="str">
        <f>B4</f>
        <v>1.01 - Normes – règlementations</v>
      </c>
      <c r="C78" s="10"/>
      <c r="D78" s="10"/>
      <c r="F78" s="3"/>
      <c r="H78" s="34"/>
    </row>
    <row r="79" spans="1:8" ht="12.6" customHeight="1" x14ac:dyDescent="0.2">
      <c r="B79" s="18" t="str">
        <f>+B8</f>
        <v xml:space="preserve">1.02 - Travaux compris au lot FORAGE GEOTHERMIE </v>
      </c>
      <c r="C79" s="10"/>
      <c r="D79" s="10"/>
      <c r="F79" s="3"/>
      <c r="H79" s="34"/>
    </row>
    <row r="80" spans="1:8" ht="12.6" customHeight="1" x14ac:dyDescent="0.2">
      <c r="B80" s="18" t="str">
        <f>+B12</f>
        <v xml:space="preserve">1.03 - Spécifications-techniques </v>
      </c>
      <c r="C80" s="10"/>
      <c r="D80" s="10"/>
      <c r="F80" s="3"/>
      <c r="H80" s="34"/>
    </row>
    <row r="81" spans="1:8" ht="12.6" customHeight="1" x14ac:dyDescent="0.2">
      <c r="B81" s="18" t="str">
        <f>+B39</f>
        <v xml:space="preserve">1.04 - Exécution et réception des ouvrages </v>
      </c>
      <c r="C81" s="10"/>
      <c r="D81" s="10"/>
      <c r="F81" s="3"/>
      <c r="H81" s="34"/>
    </row>
    <row r="82" spans="1:8" ht="12.6" customHeight="1" x14ac:dyDescent="0.2">
      <c r="A82" s="31"/>
      <c r="B82" s="71" t="str">
        <f>C48</f>
        <v>TOTAL CHAPITRE 1</v>
      </c>
      <c r="C82" s="72"/>
      <c r="D82" s="36"/>
      <c r="E82" s="29"/>
      <c r="F82" s="29"/>
      <c r="G82" s="28"/>
      <c r="H82" s="27"/>
    </row>
    <row r="83" spans="1:8" ht="8.25" customHeight="1" x14ac:dyDescent="0.2">
      <c r="A83" s="31"/>
      <c r="B83" s="35"/>
      <c r="C83" s="10"/>
      <c r="D83" s="10"/>
      <c r="F83" s="3"/>
      <c r="H83" s="34"/>
    </row>
    <row r="84" spans="1:8" ht="12.6" customHeight="1" x14ac:dyDescent="0.2">
      <c r="B84" s="33" t="str">
        <f>B49</f>
        <v>2. DIVERS</v>
      </c>
      <c r="C84" s="10"/>
      <c r="D84" s="10"/>
      <c r="H84" s="17"/>
    </row>
    <row r="85" spans="1:8" ht="12.6" customHeight="1" x14ac:dyDescent="0.2">
      <c r="B85" s="32" t="str">
        <f>B51</f>
        <v>2.01 - Travaux divers</v>
      </c>
      <c r="C85" s="10"/>
      <c r="D85" s="10"/>
      <c r="H85" s="17"/>
    </row>
    <row r="86" spans="1:8" ht="12.6" customHeight="1" x14ac:dyDescent="0.2">
      <c r="B86" s="32" t="str">
        <f>B59</f>
        <v>2.02 - Essais et vérifications</v>
      </c>
      <c r="C86" s="10"/>
      <c r="D86" s="10"/>
      <c r="H86" s="17"/>
    </row>
    <row r="87" spans="1:8" ht="12.6" customHeight="1" x14ac:dyDescent="0.2">
      <c r="B87" s="32" t="str">
        <f>B63</f>
        <v>2.03 - Autocontrôle de l'entreprise</v>
      </c>
      <c r="C87" s="10"/>
      <c r="D87" s="10"/>
      <c r="H87" s="17"/>
    </row>
    <row r="88" spans="1:8" ht="12.6" customHeight="1" x14ac:dyDescent="0.2">
      <c r="B88" s="32" t="str">
        <f>B67</f>
        <v>2.04 - Documents d'exécution des entreprises - Synthèse réseaux extérieurs</v>
      </c>
      <c r="C88" s="10"/>
      <c r="D88" s="10"/>
      <c r="H88" s="17"/>
    </row>
    <row r="89" spans="1:8" ht="12.6" customHeight="1" x14ac:dyDescent="0.2">
      <c r="A89" s="31"/>
      <c r="B89" s="71" t="str">
        <f>C74</f>
        <v>TOTAL CHAPITRE 2</v>
      </c>
      <c r="C89" s="72"/>
      <c r="D89" s="30"/>
      <c r="E89" s="29"/>
      <c r="F89" s="29"/>
      <c r="G89" s="28"/>
      <c r="H89" s="27"/>
    </row>
    <row r="90" spans="1:8" x14ac:dyDescent="0.2">
      <c r="B90" s="18"/>
      <c r="C90" s="10"/>
      <c r="D90" s="10"/>
      <c r="H90" s="17"/>
    </row>
    <row r="91" spans="1:8" x14ac:dyDescent="0.2">
      <c r="B91" s="18"/>
      <c r="C91" s="26" t="s">
        <v>3</v>
      </c>
      <c r="D91" s="26"/>
      <c r="E91" s="29"/>
      <c r="F91" s="29"/>
      <c r="G91" s="28"/>
      <c r="H91" s="27"/>
    </row>
    <row r="92" spans="1:8" x14ac:dyDescent="0.2">
      <c r="B92" s="18"/>
      <c r="C92" s="26" t="s">
        <v>2</v>
      </c>
      <c r="D92" s="26"/>
      <c r="E92" s="25"/>
      <c r="F92" s="25"/>
      <c r="G92" s="24"/>
      <c r="H92" s="23"/>
    </row>
    <row r="93" spans="1:8" x14ac:dyDescent="0.2">
      <c r="B93" s="18"/>
      <c r="C93" s="26" t="s">
        <v>1</v>
      </c>
      <c r="D93" s="26"/>
      <c r="E93" s="25"/>
      <c r="F93" s="25"/>
      <c r="G93" s="24"/>
      <c r="H93" s="23"/>
    </row>
    <row r="94" spans="1:8" x14ac:dyDescent="0.2">
      <c r="B94" s="18"/>
      <c r="C94" s="10"/>
      <c r="D94" s="10"/>
      <c r="H94" s="17"/>
    </row>
    <row r="95" spans="1:8" x14ac:dyDescent="0.2">
      <c r="B95" s="18"/>
      <c r="C95" s="10"/>
      <c r="D95" s="10"/>
      <c r="H95" s="17"/>
    </row>
    <row r="96" spans="1:8" x14ac:dyDescent="0.2">
      <c r="B96" s="18"/>
      <c r="C96" s="10"/>
      <c r="D96" s="10"/>
      <c r="H96" s="17"/>
    </row>
    <row r="97" spans="2:8" x14ac:dyDescent="0.2">
      <c r="B97" s="18"/>
      <c r="C97" s="22" t="s">
        <v>0</v>
      </c>
      <c r="D97" s="21"/>
      <c r="H97" s="17"/>
    </row>
    <row r="98" spans="2:8" x14ac:dyDescent="0.2">
      <c r="B98" s="20"/>
      <c r="C98" s="19"/>
      <c r="D98" s="19"/>
      <c r="H98" s="17"/>
    </row>
    <row r="99" spans="2:8" x14ac:dyDescent="0.2">
      <c r="B99" s="20"/>
      <c r="C99" s="19"/>
      <c r="D99" s="19"/>
      <c r="H99" s="17"/>
    </row>
    <row r="100" spans="2:8" x14ac:dyDescent="0.2">
      <c r="B100" s="20"/>
      <c r="C100" s="19"/>
      <c r="D100" s="19"/>
      <c r="H100" s="17"/>
    </row>
    <row r="101" spans="2:8" x14ac:dyDescent="0.2">
      <c r="B101" s="18"/>
      <c r="C101" s="10"/>
      <c r="D101" s="10"/>
      <c r="H101" s="17"/>
    </row>
    <row r="102" spans="2:8" ht="13.5" thickBot="1" x14ac:dyDescent="0.25">
      <c r="B102" s="16"/>
      <c r="C102" s="15"/>
      <c r="D102" s="15"/>
      <c r="E102" s="14"/>
      <c r="F102" s="14"/>
      <c r="G102" s="13"/>
      <c r="H102" s="12"/>
    </row>
    <row r="103" spans="2:8" x14ac:dyDescent="0.2">
      <c r="H103" s="6"/>
    </row>
    <row r="104" spans="2:8" x14ac:dyDescent="0.2">
      <c r="H104" s="6"/>
    </row>
    <row r="105" spans="2:8" x14ac:dyDescent="0.2">
      <c r="H105" s="6"/>
    </row>
    <row r="106" spans="2:8" x14ac:dyDescent="0.2">
      <c r="B106" s="11"/>
      <c r="H106" s="6"/>
    </row>
    <row r="107" spans="2:8" x14ac:dyDescent="0.2">
      <c r="B107" s="9"/>
      <c r="C107" s="10"/>
      <c r="D107" s="10"/>
      <c r="H107" s="6"/>
    </row>
    <row r="108" spans="2:8" x14ac:dyDescent="0.2">
      <c r="B108" s="9"/>
      <c r="C108" s="10"/>
      <c r="D108" s="10"/>
      <c r="H108" s="6"/>
    </row>
    <row r="109" spans="2:8" x14ac:dyDescent="0.2">
      <c r="B109" s="9"/>
      <c r="C109" s="8"/>
      <c r="D109" s="8"/>
      <c r="H109" s="6"/>
    </row>
    <row r="110" spans="2:8" x14ac:dyDescent="0.2">
      <c r="B110" s="9"/>
      <c r="C110" s="8"/>
      <c r="D110" s="8"/>
      <c r="H110" s="6"/>
    </row>
    <row r="111" spans="2:8" x14ac:dyDescent="0.2">
      <c r="B111" s="9"/>
      <c r="C111" s="8"/>
      <c r="D111" s="8"/>
      <c r="H111" s="6"/>
    </row>
    <row r="112" spans="2:8" x14ac:dyDescent="0.2">
      <c r="B112" s="9"/>
      <c r="C112" s="8"/>
      <c r="D112" s="8"/>
      <c r="H112" s="6"/>
    </row>
    <row r="113" spans="3:8" x14ac:dyDescent="0.2">
      <c r="C113" s="8"/>
      <c r="D113" s="8"/>
      <c r="H113" s="6"/>
    </row>
    <row r="114" spans="3:8" x14ac:dyDescent="0.2">
      <c r="H114" s="6"/>
    </row>
    <row r="115" spans="3:8" x14ac:dyDescent="0.2">
      <c r="H115" s="6"/>
    </row>
    <row r="116" spans="3:8" x14ac:dyDescent="0.2">
      <c r="H116" s="6"/>
    </row>
    <row r="117" spans="3:8" x14ac:dyDescent="0.2">
      <c r="H117" s="6"/>
    </row>
    <row r="118" spans="3:8" x14ac:dyDescent="0.2">
      <c r="H118" s="6"/>
    </row>
    <row r="119" spans="3:8" x14ac:dyDescent="0.2">
      <c r="F119" s="2"/>
      <c r="G119" s="2"/>
      <c r="H119" s="6"/>
    </row>
    <row r="120" spans="3:8" x14ac:dyDescent="0.2">
      <c r="F120" s="2"/>
      <c r="G120" s="2"/>
      <c r="H120" s="6"/>
    </row>
    <row r="121" spans="3:8" x14ac:dyDescent="0.2">
      <c r="F121" s="2"/>
      <c r="G121" s="2"/>
      <c r="H121" s="6"/>
    </row>
    <row r="122" spans="3:8" x14ac:dyDescent="0.2">
      <c r="F122" s="2"/>
      <c r="G122" s="2"/>
      <c r="H122" s="6"/>
    </row>
    <row r="123" spans="3:8" x14ac:dyDescent="0.2">
      <c r="F123" s="2"/>
      <c r="G123" s="2"/>
      <c r="H123" s="6"/>
    </row>
    <row r="124" spans="3:8" x14ac:dyDescent="0.2">
      <c r="F124" s="2"/>
      <c r="G124" s="2"/>
      <c r="H124" s="6"/>
    </row>
    <row r="125" spans="3:8" x14ac:dyDescent="0.2">
      <c r="F125" s="2"/>
      <c r="G125" s="2"/>
      <c r="H125" s="6"/>
    </row>
    <row r="126" spans="3:8" x14ac:dyDescent="0.2">
      <c r="F126" s="2"/>
      <c r="G126" s="2"/>
      <c r="H126" s="6"/>
    </row>
    <row r="127" spans="3:8" x14ac:dyDescent="0.2">
      <c r="F127" s="2"/>
      <c r="G127" s="2"/>
      <c r="H127" s="6"/>
    </row>
    <row r="128" spans="3:8" x14ac:dyDescent="0.2">
      <c r="F128" s="2"/>
      <c r="G128" s="2"/>
      <c r="H128" s="6"/>
    </row>
    <row r="129" spans="6:8" x14ac:dyDescent="0.2">
      <c r="F129" s="2"/>
      <c r="G129" s="2"/>
      <c r="H129" s="6"/>
    </row>
    <row r="130" spans="6:8" x14ac:dyDescent="0.2">
      <c r="F130" s="2"/>
      <c r="G130" s="2"/>
      <c r="H130" s="6"/>
    </row>
    <row r="131" spans="6:8" x14ac:dyDescent="0.2">
      <c r="F131" s="2"/>
      <c r="G131" s="2"/>
      <c r="H131" s="6"/>
    </row>
    <row r="132" spans="6:8" x14ac:dyDescent="0.2">
      <c r="F132" s="2"/>
      <c r="G132" s="2"/>
      <c r="H132" s="6"/>
    </row>
    <row r="133" spans="6:8" x14ac:dyDescent="0.2">
      <c r="F133" s="2"/>
      <c r="G133" s="2"/>
      <c r="H133" s="6"/>
    </row>
    <row r="134" spans="6:8" x14ac:dyDescent="0.2">
      <c r="F134" s="2"/>
      <c r="G134" s="2"/>
      <c r="H134" s="6"/>
    </row>
    <row r="135" spans="6:8" x14ac:dyDescent="0.2">
      <c r="F135" s="2"/>
      <c r="G135" s="2"/>
      <c r="H135" s="6"/>
    </row>
    <row r="136" spans="6:8" x14ac:dyDescent="0.2">
      <c r="F136" s="2"/>
      <c r="G136" s="2"/>
      <c r="H136" s="6"/>
    </row>
    <row r="137" spans="6:8" x14ac:dyDescent="0.2">
      <c r="F137" s="2"/>
      <c r="G137" s="2"/>
      <c r="H137" s="6"/>
    </row>
    <row r="138" spans="6:8" x14ac:dyDescent="0.2">
      <c r="F138" s="2"/>
      <c r="G138" s="2"/>
      <c r="H138" s="6"/>
    </row>
    <row r="139" spans="6:8" x14ac:dyDescent="0.2">
      <c r="F139" s="2"/>
      <c r="G139" s="2"/>
      <c r="H139" s="6"/>
    </row>
    <row r="140" spans="6:8" x14ac:dyDescent="0.2">
      <c r="F140" s="2"/>
      <c r="G140" s="2"/>
      <c r="H140" s="6"/>
    </row>
    <row r="141" spans="6:8" x14ac:dyDescent="0.2">
      <c r="F141" s="2"/>
      <c r="G141" s="2"/>
      <c r="H141" s="6"/>
    </row>
    <row r="142" spans="6:8" x14ac:dyDescent="0.2">
      <c r="F142" s="2"/>
      <c r="G142" s="2"/>
      <c r="H142" s="6"/>
    </row>
    <row r="143" spans="6:8" x14ac:dyDescent="0.2">
      <c r="F143" s="2"/>
      <c r="G143" s="2"/>
      <c r="H143" s="6"/>
    </row>
    <row r="144" spans="6:8" x14ac:dyDescent="0.2">
      <c r="F144" s="2"/>
      <c r="G144" s="2"/>
      <c r="H144" s="6"/>
    </row>
    <row r="145" spans="6:8" x14ac:dyDescent="0.2">
      <c r="F145" s="2"/>
      <c r="G145" s="2"/>
      <c r="H145" s="6"/>
    </row>
    <row r="146" spans="6:8" x14ac:dyDescent="0.2">
      <c r="F146" s="2"/>
      <c r="G146" s="2"/>
      <c r="H146" s="6"/>
    </row>
    <row r="147" spans="6:8" x14ac:dyDescent="0.2">
      <c r="F147" s="2"/>
      <c r="G147" s="2"/>
      <c r="H147" s="6"/>
    </row>
    <row r="148" spans="6:8" x14ac:dyDescent="0.2">
      <c r="F148" s="2"/>
      <c r="G148" s="2"/>
      <c r="H148" s="6"/>
    </row>
    <row r="149" spans="6:8" x14ac:dyDescent="0.2">
      <c r="F149" s="2"/>
      <c r="G149" s="2"/>
      <c r="H149" s="6"/>
    </row>
    <row r="150" spans="6:8" x14ac:dyDescent="0.2">
      <c r="F150" s="2"/>
      <c r="G150" s="2"/>
      <c r="H150" s="6"/>
    </row>
    <row r="151" spans="6:8" x14ac:dyDescent="0.2">
      <c r="F151" s="2"/>
      <c r="G151" s="2"/>
      <c r="H151" s="6"/>
    </row>
    <row r="152" spans="6:8" x14ac:dyDescent="0.2">
      <c r="F152" s="2"/>
      <c r="G152" s="2"/>
      <c r="H152" s="6"/>
    </row>
    <row r="153" spans="6:8" x14ac:dyDescent="0.2">
      <c r="F153" s="2"/>
      <c r="G153" s="2"/>
      <c r="H153" s="6"/>
    </row>
    <row r="154" spans="6:8" x14ac:dyDescent="0.2">
      <c r="F154" s="2"/>
      <c r="G154" s="2"/>
      <c r="H154" s="6"/>
    </row>
    <row r="155" spans="6:8" x14ac:dyDescent="0.2">
      <c r="F155" s="2"/>
      <c r="G155" s="2"/>
      <c r="H155" s="6"/>
    </row>
    <row r="156" spans="6:8" x14ac:dyDescent="0.2">
      <c r="F156" s="2"/>
      <c r="G156" s="2"/>
      <c r="H156" s="6"/>
    </row>
    <row r="157" spans="6:8" x14ac:dyDescent="0.2">
      <c r="F157" s="2"/>
      <c r="G157" s="2"/>
      <c r="H157" s="6"/>
    </row>
    <row r="158" spans="6:8" x14ac:dyDescent="0.2">
      <c r="F158" s="2"/>
      <c r="G158" s="2"/>
      <c r="H158" s="6"/>
    </row>
    <row r="159" spans="6:8" x14ac:dyDescent="0.2">
      <c r="F159" s="2"/>
      <c r="G159" s="2"/>
      <c r="H159" s="6"/>
    </row>
    <row r="160" spans="6:8" x14ac:dyDescent="0.2">
      <c r="F160" s="2"/>
      <c r="G160" s="2"/>
      <c r="H160" s="6"/>
    </row>
    <row r="161" spans="6:8" x14ac:dyDescent="0.2">
      <c r="F161" s="2"/>
      <c r="G161" s="2"/>
      <c r="H161" s="6"/>
    </row>
    <row r="162" spans="6:8" x14ac:dyDescent="0.2">
      <c r="F162" s="2"/>
      <c r="G162" s="2"/>
      <c r="H162" s="6"/>
    </row>
    <row r="163" spans="6:8" x14ac:dyDescent="0.2">
      <c r="F163" s="2"/>
      <c r="G163" s="2"/>
      <c r="H163" s="6"/>
    </row>
    <row r="164" spans="6:8" x14ac:dyDescent="0.2">
      <c r="F164" s="2"/>
      <c r="G164" s="2"/>
      <c r="H164" s="6"/>
    </row>
    <row r="165" spans="6:8" x14ac:dyDescent="0.2">
      <c r="F165" s="2"/>
      <c r="G165" s="2"/>
      <c r="H165" s="6"/>
    </row>
    <row r="166" spans="6:8" x14ac:dyDescent="0.2">
      <c r="F166" s="2"/>
      <c r="G166" s="2"/>
      <c r="H166" s="6"/>
    </row>
    <row r="167" spans="6:8" x14ac:dyDescent="0.2">
      <c r="F167" s="2"/>
      <c r="G167" s="2"/>
      <c r="H167" s="6"/>
    </row>
    <row r="168" spans="6:8" x14ac:dyDescent="0.2">
      <c r="F168" s="2"/>
      <c r="G168" s="2"/>
      <c r="H168" s="6"/>
    </row>
    <row r="169" spans="6:8" x14ac:dyDescent="0.2">
      <c r="F169" s="2"/>
      <c r="G169" s="2"/>
      <c r="H169" s="6"/>
    </row>
    <row r="170" spans="6:8" x14ac:dyDescent="0.2">
      <c r="F170" s="2"/>
      <c r="G170" s="2"/>
      <c r="H170" s="6"/>
    </row>
    <row r="171" spans="6:8" x14ac:dyDescent="0.2">
      <c r="F171" s="2"/>
      <c r="G171" s="2"/>
      <c r="H171" s="6"/>
    </row>
    <row r="172" spans="6:8" x14ac:dyDescent="0.2">
      <c r="F172" s="2"/>
      <c r="G172" s="2"/>
      <c r="H172" s="6"/>
    </row>
    <row r="173" spans="6:8" x14ac:dyDescent="0.2">
      <c r="F173" s="2"/>
      <c r="G173" s="2"/>
      <c r="H173" s="6"/>
    </row>
    <row r="174" spans="6:8" x14ac:dyDescent="0.2">
      <c r="F174" s="2"/>
      <c r="G174" s="2"/>
      <c r="H174" s="6"/>
    </row>
    <row r="175" spans="6:8" x14ac:dyDescent="0.2">
      <c r="F175" s="2"/>
      <c r="G175" s="2"/>
      <c r="H175" s="6"/>
    </row>
    <row r="176" spans="6:8" x14ac:dyDescent="0.2">
      <c r="F176" s="2"/>
      <c r="G176" s="2"/>
      <c r="H176" s="6"/>
    </row>
    <row r="177" spans="6:8" x14ac:dyDescent="0.2">
      <c r="F177" s="2"/>
      <c r="G177" s="2"/>
      <c r="H177" s="6"/>
    </row>
    <row r="178" spans="6:8" x14ac:dyDescent="0.2">
      <c r="F178" s="2"/>
      <c r="G178" s="2"/>
      <c r="H178" s="6"/>
    </row>
    <row r="179" spans="6:8" x14ac:dyDescent="0.2">
      <c r="F179" s="2"/>
      <c r="G179" s="2"/>
      <c r="H179" s="6"/>
    </row>
    <row r="180" spans="6:8" x14ac:dyDescent="0.2">
      <c r="F180" s="2"/>
      <c r="G180" s="2"/>
      <c r="H180" s="6"/>
    </row>
    <row r="181" spans="6:8" x14ac:dyDescent="0.2">
      <c r="F181" s="2"/>
      <c r="G181" s="2"/>
      <c r="H181" s="6"/>
    </row>
    <row r="182" spans="6:8" x14ac:dyDescent="0.2">
      <c r="F182" s="2"/>
      <c r="G182" s="2"/>
      <c r="H182" s="6"/>
    </row>
    <row r="183" spans="6:8" x14ac:dyDescent="0.2">
      <c r="F183" s="2"/>
      <c r="G183" s="2"/>
      <c r="H183" s="6"/>
    </row>
    <row r="184" spans="6:8" x14ac:dyDescent="0.2">
      <c r="F184" s="2"/>
      <c r="G184" s="2"/>
      <c r="H184" s="6"/>
    </row>
    <row r="185" spans="6:8" x14ac:dyDescent="0.2">
      <c r="F185" s="2"/>
      <c r="G185" s="2"/>
      <c r="H185" s="6"/>
    </row>
    <row r="186" spans="6:8" x14ac:dyDescent="0.2">
      <c r="F186" s="2"/>
      <c r="G186" s="2"/>
      <c r="H186" s="6"/>
    </row>
    <row r="187" spans="6:8" x14ac:dyDescent="0.2">
      <c r="F187" s="2"/>
      <c r="G187" s="2"/>
      <c r="H187" s="6"/>
    </row>
    <row r="188" spans="6:8" x14ac:dyDescent="0.2">
      <c r="F188" s="2"/>
      <c r="G188" s="2"/>
      <c r="H188" s="6"/>
    </row>
    <row r="189" spans="6:8" x14ac:dyDescent="0.2">
      <c r="F189" s="2"/>
      <c r="G189" s="2"/>
      <c r="H189" s="6"/>
    </row>
    <row r="190" spans="6:8" x14ac:dyDescent="0.2">
      <c r="F190" s="2"/>
      <c r="G190" s="2"/>
      <c r="H190" s="6"/>
    </row>
    <row r="191" spans="6:8" x14ac:dyDescent="0.2">
      <c r="F191" s="2"/>
      <c r="G191" s="2"/>
      <c r="H191" s="6"/>
    </row>
    <row r="192" spans="6:8" x14ac:dyDescent="0.2">
      <c r="F192" s="2"/>
      <c r="G192" s="2"/>
      <c r="H192" s="6"/>
    </row>
    <row r="193" spans="2:8" x14ac:dyDescent="0.2">
      <c r="F193" s="2"/>
      <c r="G193" s="2"/>
      <c r="H193" s="6"/>
    </row>
    <row r="194" spans="2:8" x14ac:dyDescent="0.2">
      <c r="F194" s="2"/>
      <c r="G194" s="2"/>
      <c r="H194" s="6"/>
    </row>
    <row r="195" spans="2:8" x14ac:dyDescent="0.2">
      <c r="F195" s="2"/>
      <c r="G195" s="2"/>
      <c r="H195" s="6"/>
    </row>
    <row r="196" spans="2:8" x14ac:dyDescent="0.2">
      <c r="F196" s="2"/>
      <c r="G196" s="2"/>
      <c r="H196" s="6"/>
    </row>
    <row r="197" spans="2:8" x14ac:dyDescent="0.2">
      <c r="F197" s="2"/>
      <c r="G197" s="2"/>
      <c r="H197" s="6"/>
    </row>
    <row r="198" spans="2:8" x14ac:dyDescent="0.2">
      <c r="F198" s="2"/>
      <c r="G198" s="2"/>
      <c r="H198" s="6"/>
    </row>
    <row r="199" spans="2:8" x14ac:dyDescent="0.2">
      <c r="B199" s="7"/>
      <c r="F199" s="2"/>
      <c r="G199" s="2"/>
      <c r="H199" s="6"/>
    </row>
    <row r="200" spans="2:8" x14ac:dyDescent="0.2">
      <c r="B200" s="7"/>
      <c r="F200" s="2"/>
      <c r="G200" s="2"/>
      <c r="H200" s="6"/>
    </row>
    <row r="201" spans="2:8" x14ac:dyDescent="0.2">
      <c r="B201" s="7"/>
      <c r="F201" s="2"/>
      <c r="G201" s="2"/>
      <c r="H201" s="6"/>
    </row>
    <row r="202" spans="2:8" x14ac:dyDescent="0.2">
      <c r="B202" s="7"/>
      <c r="F202" s="2"/>
      <c r="G202" s="2"/>
      <c r="H202" s="6"/>
    </row>
    <row r="203" spans="2:8" x14ac:dyDescent="0.2">
      <c r="B203" s="7"/>
      <c r="F203" s="2"/>
      <c r="G203" s="2"/>
      <c r="H203" s="6"/>
    </row>
    <row r="204" spans="2:8" x14ac:dyDescent="0.2">
      <c r="B204" s="7"/>
      <c r="F204" s="2"/>
      <c r="G204" s="2"/>
      <c r="H204" s="6"/>
    </row>
    <row r="205" spans="2:8" x14ac:dyDescent="0.2">
      <c r="B205" s="7"/>
      <c r="F205" s="2"/>
      <c r="G205" s="2"/>
      <c r="H205" s="6"/>
    </row>
    <row r="206" spans="2:8" x14ac:dyDescent="0.2">
      <c r="B206" s="7"/>
      <c r="F206" s="2"/>
      <c r="G206" s="2"/>
      <c r="H206" s="6"/>
    </row>
    <row r="207" spans="2:8" x14ac:dyDescent="0.2">
      <c r="B207" s="7"/>
      <c r="F207" s="2"/>
      <c r="G207" s="2"/>
      <c r="H207" s="6"/>
    </row>
    <row r="208" spans="2:8" x14ac:dyDescent="0.2">
      <c r="B208" s="7"/>
      <c r="F208" s="2"/>
      <c r="G208" s="2"/>
      <c r="H208" s="6"/>
    </row>
    <row r="209" spans="2:8" x14ac:dyDescent="0.2">
      <c r="B209" s="7"/>
      <c r="F209" s="2"/>
      <c r="G209" s="2"/>
      <c r="H209" s="6"/>
    </row>
    <row r="210" spans="2:8" x14ac:dyDescent="0.2">
      <c r="B210" s="7"/>
      <c r="F210" s="2"/>
      <c r="G210" s="2"/>
      <c r="H210" s="6"/>
    </row>
    <row r="211" spans="2:8" x14ac:dyDescent="0.2">
      <c r="B211" s="7"/>
      <c r="F211" s="2"/>
      <c r="G211" s="2"/>
      <c r="H211" s="6"/>
    </row>
    <row r="212" spans="2:8" x14ac:dyDescent="0.2">
      <c r="B212" s="7"/>
      <c r="F212" s="2"/>
      <c r="G212" s="2"/>
      <c r="H212" s="6"/>
    </row>
    <row r="213" spans="2:8" x14ac:dyDescent="0.2">
      <c r="B213" s="7"/>
      <c r="F213" s="2"/>
      <c r="G213" s="2"/>
      <c r="H213" s="6"/>
    </row>
    <row r="214" spans="2:8" x14ac:dyDescent="0.2">
      <c r="B214" s="7"/>
      <c r="F214" s="2"/>
      <c r="G214" s="2"/>
      <c r="H214" s="6"/>
    </row>
    <row r="215" spans="2:8" x14ac:dyDescent="0.2">
      <c r="B215" s="7"/>
      <c r="F215" s="2"/>
      <c r="G215" s="2"/>
      <c r="H215" s="6"/>
    </row>
    <row r="216" spans="2:8" x14ac:dyDescent="0.2">
      <c r="B216" s="7"/>
      <c r="F216" s="2"/>
      <c r="G216" s="2"/>
      <c r="H216" s="6"/>
    </row>
    <row r="217" spans="2:8" x14ac:dyDescent="0.2">
      <c r="B217" s="7"/>
      <c r="F217" s="2"/>
      <c r="G217" s="2"/>
      <c r="H217" s="6"/>
    </row>
    <row r="218" spans="2:8" x14ac:dyDescent="0.2">
      <c r="B218" s="7"/>
      <c r="F218" s="2"/>
      <c r="G218" s="2"/>
      <c r="H218" s="6"/>
    </row>
    <row r="219" spans="2:8" x14ac:dyDescent="0.2">
      <c r="B219" s="7"/>
      <c r="F219" s="2"/>
      <c r="G219" s="2"/>
      <c r="H219" s="6"/>
    </row>
    <row r="220" spans="2:8" x14ac:dyDescent="0.2">
      <c r="B220" s="7"/>
      <c r="F220" s="2"/>
      <c r="G220" s="2"/>
      <c r="H220" s="6"/>
    </row>
    <row r="221" spans="2:8" x14ac:dyDescent="0.2">
      <c r="B221" s="7"/>
      <c r="F221" s="2"/>
      <c r="G221" s="2"/>
      <c r="H221" s="6"/>
    </row>
    <row r="222" spans="2:8" x14ac:dyDescent="0.2">
      <c r="B222" s="7"/>
      <c r="F222" s="2"/>
      <c r="G222" s="2"/>
      <c r="H222" s="6"/>
    </row>
    <row r="223" spans="2:8" x14ac:dyDescent="0.2">
      <c r="B223" s="7"/>
      <c r="F223" s="2"/>
      <c r="G223" s="2"/>
      <c r="H223" s="6"/>
    </row>
    <row r="224" spans="2:8" x14ac:dyDescent="0.2">
      <c r="B224" s="7"/>
      <c r="F224" s="2"/>
      <c r="G224" s="2"/>
      <c r="H224" s="6"/>
    </row>
    <row r="225" spans="2:8" x14ac:dyDescent="0.2">
      <c r="B225" s="7"/>
      <c r="F225" s="2"/>
      <c r="G225" s="2"/>
      <c r="H225" s="6"/>
    </row>
    <row r="226" spans="2:8" x14ac:dyDescent="0.2">
      <c r="B226" s="7"/>
      <c r="F226" s="2"/>
      <c r="G226" s="2"/>
      <c r="H226" s="6"/>
    </row>
    <row r="227" spans="2:8" x14ac:dyDescent="0.2">
      <c r="B227" s="7"/>
      <c r="F227" s="2"/>
      <c r="G227" s="2"/>
      <c r="H227" s="6"/>
    </row>
    <row r="228" spans="2:8" x14ac:dyDescent="0.2">
      <c r="B228" s="7"/>
      <c r="F228" s="2"/>
      <c r="G228" s="2"/>
      <c r="H228" s="6"/>
    </row>
    <row r="229" spans="2:8" x14ac:dyDescent="0.2">
      <c r="B229" s="7"/>
      <c r="F229" s="2"/>
      <c r="G229" s="2"/>
      <c r="H229" s="6"/>
    </row>
    <row r="230" spans="2:8" x14ac:dyDescent="0.2">
      <c r="B230" s="7"/>
      <c r="F230" s="2"/>
      <c r="G230" s="2"/>
      <c r="H230" s="6"/>
    </row>
    <row r="231" spans="2:8" x14ac:dyDescent="0.2">
      <c r="B231" s="7"/>
      <c r="F231" s="2"/>
      <c r="G231" s="2"/>
      <c r="H231" s="6"/>
    </row>
    <row r="232" spans="2:8" x14ac:dyDescent="0.2">
      <c r="B232" s="7"/>
      <c r="F232" s="2"/>
      <c r="G232" s="2"/>
      <c r="H232" s="6"/>
    </row>
    <row r="233" spans="2:8" x14ac:dyDescent="0.2">
      <c r="B233" s="7"/>
      <c r="F233" s="2"/>
      <c r="G233" s="2"/>
      <c r="H233" s="6"/>
    </row>
    <row r="234" spans="2:8" x14ac:dyDescent="0.2">
      <c r="B234" s="7"/>
      <c r="F234" s="2"/>
      <c r="G234" s="2"/>
      <c r="H234" s="6"/>
    </row>
    <row r="235" spans="2:8" x14ac:dyDescent="0.2">
      <c r="B235" s="7"/>
      <c r="F235" s="2"/>
      <c r="G235" s="2"/>
      <c r="H235" s="6"/>
    </row>
    <row r="236" spans="2:8" x14ac:dyDescent="0.2">
      <c r="B236" s="7"/>
      <c r="F236" s="2"/>
      <c r="G236" s="2"/>
      <c r="H236" s="6"/>
    </row>
    <row r="237" spans="2:8" x14ac:dyDescent="0.2">
      <c r="B237" s="7"/>
      <c r="F237" s="2"/>
      <c r="G237" s="2"/>
      <c r="H237" s="6"/>
    </row>
    <row r="238" spans="2:8" x14ac:dyDescent="0.2">
      <c r="B238" s="7"/>
      <c r="F238" s="2"/>
      <c r="G238" s="2"/>
      <c r="H238" s="6"/>
    </row>
    <row r="239" spans="2:8" x14ac:dyDescent="0.2">
      <c r="B239" s="7"/>
      <c r="F239" s="2"/>
      <c r="G239" s="2"/>
      <c r="H239" s="6"/>
    </row>
    <row r="240" spans="2:8" x14ac:dyDescent="0.2">
      <c r="B240" s="7"/>
      <c r="F240" s="2"/>
      <c r="G240" s="2"/>
      <c r="H240" s="6"/>
    </row>
    <row r="241" spans="2:8" x14ac:dyDescent="0.2">
      <c r="B241" s="7"/>
      <c r="F241" s="2"/>
      <c r="G241" s="2"/>
      <c r="H241" s="6"/>
    </row>
    <row r="242" spans="2:8" x14ac:dyDescent="0.2">
      <c r="B242" s="7"/>
      <c r="F242" s="2"/>
      <c r="G242" s="2"/>
      <c r="H242" s="6"/>
    </row>
    <row r="243" spans="2:8" x14ac:dyDescent="0.2">
      <c r="B243" s="7"/>
      <c r="F243" s="2"/>
      <c r="G243" s="2"/>
      <c r="H243" s="6"/>
    </row>
    <row r="244" spans="2:8" x14ac:dyDescent="0.2">
      <c r="B244" s="7"/>
      <c r="F244" s="2"/>
      <c r="G244" s="2"/>
      <c r="H244" s="6"/>
    </row>
    <row r="245" spans="2:8" x14ac:dyDescent="0.2">
      <c r="B245" s="7"/>
      <c r="F245" s="2"/>
      <c r="G245" s="2"/>
      <c r="H245" s="6"/>
    </row>
    <row r="246" spans="2:8" x14ac:dyDescent="0.2">
      <c r="B246" s="7"/>
      <c r="F246" s="2"/>
      <c r="G246" s="2"/>
      <c r="H246" s="6"/>
    </row>
    <row r="247" spans="2:8" x14ac:dyDescent="0.2">
      <c r="B247" s="7"/>
      <c r="F247" s="2"/>
      <c r="G247" s="2"/>
      <c r="H247" s="6"/>
    </row>
    <row r="248" spans="2:8" x14ac:dyDescent="0.2">
      <c r="B248" s="7"/>
      <c r="F248" s="2"/>
      <c r="G248" s="2"/>
      <c r="H248" s="6"/>
    </row>
    <row r="249" spans="2:8" x14ac:dyDescent="0.2">
      <c r="B249" s="7"/>
      <c r="F249" s="2"/>
      <c r="G249" s="2"/>
      <c r="H249" s="6"/>
    </row>
    <row r="250" spans="2:8" x14ac:dyDescent="0.2">
      <c r="B250" s="7"/>
      <c r="F250" s="2"/>
      <c r="G250" s="2"/>
      <c r="H250" s="6"/>
    </row>
    <row r="251" spans="2:8" x14ac:dyDescent="0.2">
      <c r="B251" s="7"/>
      <c r="F251" s="2"/>
      <c r="G251" s="2"/>
      <c r="H251" s="6"/>
    </row>
    <row r="252" spans="2:8" x14ac:dyDescent="0.2">
      <c r="B252" s="7"/>
      <c r="F252" s="2"/>
      <c r="G252" s="2"/>
      <c r="H252" s="6"/>
    </row>
    <row r="253" spans="2:8" x14ac:dyDescent="0.2">
      <c r="B253" s="7"/>
      <c r="F253" s="2"/>
      <c r="G253" s="2"/>
      <c r="H253" s="6"/>
    </row>
    <row r="254" spans="2:8" x14ac:dyDescent="0.2">
      <c r="B254" s="7"/>
      <c r="F254" s="2"/>
      <c r="G254" s="2"/>
      <c r="H254" s="6"/>
    </row>
    <row r="255" spans="2:8" x14ac:dyDescent="0.2">
      <c r="B255" s="7"/>
      <c r="F255" s="2"/>
      <c r="G255" s="2"/>
      <c r="H255" s="6"/>
    </row>
    <row r="256" spans="2:8" x14ac:dyDescent="0.2">
      <c r="B256" s="7"/>
      <c r="F256" s="2"/>
      <c r="G256" s="2"/>
      <c r="H256" s="6"/>
    </row>
    <row r="257" spans="2:8" x14ac:dyDescent="0.2">
      <c r="B257" s="7"/>
      <c r="F257" s="2"/>
      <c r="G257" s="2"/>
      <c r="H257" s="6"/>
    </row>
    <row r="258" spans="2:8" x14ac:dyDescent="0.2">
      <c r="B258" s="7"/>
      <c r="F258" s="2"/>
      <c r="G258" s="2"/>
      <c r="H258" s="6"/>
    </row>
    <row r="259" spans="2:8" x14ac:dyDescent="0.2">
      <c r="B259" s="7"/>
      <c r="F259" s="2"/>
      <c r="G259" s="2"/>
      <c r="H259" s="6"/>
    </row>
    <row r="260" spans="2:8" x14ac:dyDescent="0.2">
      <c r="B260" s="7"/>
      <c r="F260" s="2"/>
      <c r="G260" s="2"/>
      <c r="H260" s="6"/>
    </row>
    <row r="261" spans="2:8" x14ac:dyDescent="0.2">
      <c r="B261" s="7"/>
      <c r="F261" s="2"/>
      <c r="G261" s="2"/>
      <c r="H261" s="6"/>
    </row>
    <row r="262" spans="2:8" x14ac:dyDescent="0.2">
      <c r="B262" s="7"/>
      <c r="F262" s="2"/>
      <c r="G262" s="2"/>
      <c r="H262" s="6"/>
    </row>
    <row r="263" spans="2:8" x14ac:dyDescent="0.2">
      <c r="B263" s="7"/>
      <c r="F263" s="2"/>
      <c r="G263" s="2"/>
      <c r="H263" s="6"/>
    </row>
    <row r="264" spans="2:8" x14ac:dyDescent="0.2">
      <c r="B264" s="7"/>
      <c r="F264" s="2"/>
      <c r="G264" s="2"/>
      <c r="H264" s="6"/>
    </row>
    <row r="265" spans="2:8" x14ac:dyDescent="0.2">
      <c r="B265" s="7"/>
      <c r="F265" s="2"/>
      <c r="G265" s="2"/>
      <c r="H265" s="6"/>
    </row>
    <row r="266" spans="2:8" x14ac:dyDescent="0.2">
      <c r="B266" s="7"/>
      <c r="F266" s="2"/>
      <c r="G266" s="2"/>
      <c r="H266" s="6"/>
    </row>
    <row r="267" spans="2:8" x14ac:dyDescent="0.2">
      <c r="B267" s="7"/>
      <c r="F267" s="2"/>
      <c r="G267" s="2"/>
      <c r="H267" s="6"/>
    </row>
    <row r="268" spans="2:8" x14ac:dyDescent="0.2">
      <c r="B268" s="7"/>
      <c r="F268" s="2"/>
      <c r="G268" s="2"/>
      <c r="H268" s="6"/>
    </row>
    <row r="269" spans="2:8" x14ac:dyDescent="0.2">
      <c r="B269" s="7"/>
      <c r="F269" s="2"/>
      <c r="G269" s="2"/>
      <c r="H269" s="6"/>
    </row>
    <row r="270" spans="2:8" x14ac:dyDescent="0.2">
      <c r="B270" s="7"/>
      <c r="F270" s="2"/>
      <c r="G270" s="2"/>
      <c r="H270" s="6"/>
    </row>
    <row r="271" spans="2:8" x14ac:dyDescent="0.2">
      <c r="B271" s="7"/>
      <c r="F271" s="2"/>
      <c r="G271" s="2"/>
      <c r="H271" s="6"/>
    </row>
    <row r="272" spans="2:8" x14ac:dyDescent="0.2">
      <c r="B272" s="7"/>
      <c r="F272" s="2"/>
      <c r="G272" s="2"/>
      <c r="H272" s="6"/>
    </row>
    <row r="273" spans="2:8" x14ac:dyDescent="0.2">
      <c r="B273" s="7"/>
      <c r="F273" s="2"/>
      <c r="G273" s="2"/>
      <c r="H273" s="6"/>
    </row>
    <row r="274" spans="2:8" x14ac:dyDescent="0.2">
      <c r="B274" s="7"/>
      <c r="F274" s="2"/>
      <c r="G274" s="2"/>
      <c r="H274" s="6"/>
    </row>
    <row r="275" spans="2:8" x14ac:dyDescent="0.2">
      <c r="B275" s="7"/>
      <c r="F275" s="2"/>
      <c r="G275" s="2"/>
      <c r="H275" s="6"/>
    </row>
    <row r="276" spans="2:8" x14ac:dyDescent="0.2">
      <c r="B276" s="7"/>
      <c r="F276" s="2"/>
      <c r="G276" s="2"/>
      <c r="H276" s="6"/>
    </row>
    <row r="277" spans="2:8" x14ac:dyDescent="0.2">
      <c r="B277" s="7"/>
      <c r="F277" s="2"/>
      <c r="G277" s="2"/>
      <c r="H277" s="6"/>
    </row>
    <row r="278" spans="2:8" x14ac:dyDescent="0.2">
      <c r="B278" s="7"/>
      <c r="F278" s="2"/>
      <c r="G278" s="2"/>
      <c r="H278" s="6"/>
    </row>
    <row r="279" spans="2:8" x14ac:dyDescent="0.2">
      <c r="B279" s="7"/>
      <c r="F279" s="2"/>
      <c r="G279" s="2"/>
      <c r="H279" s="6"/>
    </row>
    <row r="280" spans="2:8" x14ac:dyDescent="0.2">
      <c r="B280" s="7"/>
      <c r="F280" s="2"/>
      <c r="G280" s="2"/>
      <c r="H280" s="6"/>
    </row>
    <row r="281" spans="2:8" x14ac:dyDescent="0.2">
      <c r="B281" s="7"/>
      <c r="F281" s="2"/>
      <c r="G281" s="2"/>
      <c r="H281" s="6"/>
    </row>
    <row r="282" spans="2:8" x14ac:dyDescent="0.2">
      <c r="B282" s="7"/>
      <c r="F282" s="2"/>
      <c r="G282" s="2"/>
      <c r="H282" s="6"/>
    </row>
    <row r="283" spans="2:8" x14ac:dyDescent="0.2">
      <c r="B283" s="7"/>
      <c r="F283" s="2"/>
      <c r="G283" s="2"/>
      <c r="H283" s="6"/>
    </row>
    <row r="284" spans="2:8" x14ac:dyDescent="0.2">
      <c r="B284" s="7"/>
      <c r="F284" s="2"/>
      <c r="G284" s="2"/>
      <c r="H284" s="6"/>
    </row>
    <row r="285" spans="2:8" x14ac:dyDescent="0.2">
      <c r="B285" s="7"/>
      <c r="F285" s="2"/>
      <c r="G285" s="2"/>
      <c r="H285" s="6"/>
    </row>
    <row r="286" spans="2:8" x14ac:dyDescent="0.2">
      <c r="B286" s="7"/>
      <c r="F286" s="2"/>
      <c r="G286" s="2"/>
      <c r="H286" s="6"/>
    </row>
    <row r="287" spans="2:8" x14ac:dyDescent="0.2">
      <c r="B287" s="7"/>
      <c r="F287" s="2"/>
      <c r="G287" s="2"/>
      <c r="H287" s="6"/>
    </row>
    <row r="288" spans="2:8" x14ac:dyDescent="0.2">
      <c r="B288" s="7"/>
      <c r="F288" s="2"/>
      <c r="G288" s="2"/>
      <c r="H288" s="6"/>
    </row>
    <row r="289" spans="2:8" x14ac:dyDescent="0.2">
      <c r="B289" s="7"/>
      <c r="F289" s="2"/>
      <c r="G289" s="2"/>
      <c r="H289" s="6"/>
    </row>
    <row r="290" spans="2:8" x14ac:dyDescent="0.2">
      <c r="B290" s="7"/>
      <c r="F290" s="2"/>
      <c r="G290" s="2"/>
      <c r="H290" s="6"/>
    </row>
    <row r="291" spans="2:8" x14ac:dyDescent="0.2">
      <c r="B291" s="7"/>
      <c r="F291" s="2"/>
      <c r="G291" s="2"/>
      <c r="H291" s="6"/>
    </row>
    <row r="292" spans="2:8" x14ac:dyDescent="0.2">
      <c r="B292" s="7"/>
      <c r="F292" s="2"/>
      <c r="G292" s="2"/>
      <c r="H292" s="6"/>
    </row>
    <row r="293" spans="2:8" x14ac:dyDescent="0.2">
      <c r="B293" s="7"/>
      <c r="F293" s="2"/>
      <c r="G293" s="2"/>
      <c r="H293" s="6"/>
    </row>
  </sheetData>
  <mergeCells count="3">
    <mergeCell ref="B89:C89"/>
    <mergeCell ref="B1:D1"/>
    <mergeCell ref="B82:C82"/>
  </mergeCells>
  <pageMargins left="0.51181102362204722" right="0.19685039370078741" top="0.65705128205128205" bottom="0.39370078740157483" header="0.27559055118110237" footer="0.23622047244094491"/>
  <pageSetup paperSize="9" orientation="portrait" r:id="rId1"/>
  <headerFooter alignWithMargins="0">
    <oddHeader>&amp;L&amp;"Calibri,Normal"&amp;8CONSTRUCTION DU CENTRE DE PERINATALITE 113 – CENTRE HOSPITALIER HENRI LABORIT - 86000 POITIERS
DPGF FORAGES - STADE DCE–JANVIER 2026&amp;R&amp;"Calibri,Normal"&amp;9&amp;K000000
Page &amp;P</oddHeader>
  </headerFooter>
  <rowBreaks count="2" manualBreakCount="2">
    <brk id="48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N°19 Page de garde</vt:lpstr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2026-01-19T14:44:04Z</dcterms:created>
  <dcterms:modified xsi:type="dcterms:W3CDTF">2026-01-28T10:12:07Z</dcterms:modified>
</cp:coreProperties>
</file>